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13440" windowHeight="949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55" i="1" l="1"/>
  <c r="H256" i="1" s="1"/>
  <c r="G255" i="1"/>
  <c r="G256" i="1" s="1"/>
  <c r="F255" i="1"/>
  <c r="F256" i="1" s="1"/>
  <c r="E255" i="1"/>
  <c r="E256" i="1" s="1"/>
  <c r="H245" i="1"/>
  <c r="G245" i="1"/>
  <c r="F245" i="1"/>
  <c r="E245" i="1"/>
  <c r="D245" i="1"/>
  <c r="H231" i="1"/>
  <c r="H232" i="1" s="1"/>
  <c r="G231" i="1"/>
  <c r="G232" i="1" s="1"/>
  <c r="F231" i="1"/>
  <c r="F232" i="1" s="1"/>
  <c r="E231" i="1"/>
  <c r="E232" i="1" s="1"/>
  <c r="D231" i="1"/>
  <c r="H221" i="1"/>
  <c r="G221" i="1"/>
  <c r="F221" i="1"/>
  <c r="E221" i="1"/>
  <c r="D221" i="1"/>
  <c r="H210" i="1"/>
  <c r="H211" i="1" s="1"/>
  <c r="G210" i="1"/>
  <c r="G211" i="1" s="1"/>
  <c r="F210" i="1"/>
  <c r="F211" i="1" s="1"/>
  <c r="E210" i="1"/>
  <c r="E211" i="1" s="1"/>
  <c r="D210" i="1"/>
  <c r="H200" i="1"/>
  <c r="G200" i="1"/>
  <c r="F200" i="1"/>
  <c r="E200" i="1"/>
  <c r="D200" i="1"/>
  <c r="H189" i="1"/>
  <c r="H190" i="1" s="1"/>
  <c r="G189" i="1"/>
  <c r="G190" i="1" s="1"/>
  <c r="F189" i="1"/>
  <c r="F190" i="1" s="1"/>
  <c r="E189" i="1"/>
  <c r="E190" i="1" s="1"/>
  <c r="D189" i="1"/>
  <c r="H179" i="1"/>
  <c r="G179" i="1"/>
  <c r="F179" i="1"/>
  <c r="E179" i="1"/>
  <c r="D179" i="1"/>
  <c r="H168" i="1"/>
  <c r="H169" i="1" s="1"/>
  <c r="G168" i="1"/>
  <c r="G169" i="1" s="1"/>
  <c r="F168" i="1"/>
  <c r="F169" i="1" s="1"/>
  <c r="E168" i="1"/>
  <c r="E169" i="1" s="1"/>
  <c r="D168" i="1"/>
  <c r="H158" i="1"/>
  <c r="G158" i="1"/>
  <c r="F158" i="1"/>
  <c r="E158" i="1"/>
  <c r="D158" i="1"/>
  <c r="H147" i="1"/>
  <c r="H148" i="1" s="1"/>
  <c r="G147" i="1"/>
  <c r="G148" i="1" s="1"/>
  <c r="F147" i="1"/>
  <c r="F148" i="1" s="1"/>
  <c r="E147" i="1"/>
  <c r="E148" i="1" s="1"/>
  <c r="D147" i="1"/>
  <c r="H137" i="1"/>
  <c r="G137" i="1"/>
  <c r="F137" i="1"/>
  <c r="E137" i="1"/>
  <c r="D137" i="1"/>
  <c r="H126" i="1"/>
  <c r="H127" i="1" s="1"/>
  <c r="G126" i="1"/>
  <c r="G127" i="1" s="1"/>
  <c r="F126" i="1"/>
  <c r="F127" i="1" s="1"/>
  <c r="E126" i="1"/>
  <c r="E127" i="1" s="1"/>
  <c r="D126" i="1"/>
  <c r="H116" i="1"/>
  <c r="G116" i="1"/>
  <c r="F116" i="1"/>
  <c r="E116" i="1"/>
  <c r="D116" i="1"/>
  <c r="H105" i="1"/>
  <c r="H106" i="1" s="1"/>
  <c r="G105" i="1"/>
  <c r="G106" i="1" s="1"/>
  <c r="F105" i="1"/>
  <c r="F106" i="1" s="1"/>
  <c r="E105" i="1"/>
  <c r="E106" i="1" s="1"/>
  <c r="D105" i="1"/>
  <c r="H95" i="1"/>
  <c r="G95" i="1"/>
  <c r="F95" i="1"/>
  <c r="E95" i="1"/>
  <c r="D95" i="1"/>
  <c r="H82" i="1"/>
  <c r="H83" i="1" s="1"/>
  <c r="G82" i="1"/>
  <c r="G83" i="1" s="1"/>
  <c r="F82" i="1"/>
  <c r="F83" i="1" s="1"/>
  <c r="E82" i="1"/>
  <c r="E83" i="1" s="1"/>
  <c r="D82" i="1"/>
  <c r="H72" i="1"/>
  <c r="G72" i="1"/>
  <c r="F72" i="1"/>
  <c r="E72" i="1"/>
  <c r="D72" i="1"/>
  <c r="H61" i="1"/>
  <c r="H62" i="1" s="1"/>
  <c r="G61" i="1"/>
  <c r="G62" i="1" s="1"/>
  <c r="F61" i="1"/>
  <c r="F62" i="1" s="1"/>
  <c r="E61" i="1"/>
  <c r="E62" i="1" s="1"/>
  <c r="D61" i="1"/>
  <c r="H51" i="1"/>
  <c r="G51" i="1"/>
  <c r="F51" i="1"/>
  <c r="E51" i="1"/>
  <c r="H40" i="1"/>
  <c r="H41" i="1" s="1"/>
  <c r="G40" i="1"/>
  <c r="G41" i="1" s="1"/>
  <c r="F40" i="1"/>
  <c r="F41" i="1" s="1"/>
  <c r="E40" i="1"/>
  <c r="E41" i="1" s="1"/>
  <c r="H30" i="1"/>
  <c r="G30" i="1"/>
  <c r="F30" i="1"/>
  <c r="E30" i="1"/>
  <c r="H19" i="1"/>
  <c r="H20" i="1" s="1"/>
  <c r="G19" i="1"/>
  <c r="G20" i="1" s="1"/>
  <c r="F19" i="1"/>
  <c r="F20" i="1" s="1"/>
  <c r="E19" i="1"/>
  <c r="E20" i="1" s="1"/>
  <c r="H9" i="1"/>
  <c r="G9" i="1"/>
  <c r="F9" i="1"/>
  <c r="E9" i="1"/>
</calcChain>
</file>

<file path=xl/sharedStrings.xml><?xml version="1.0" encoding="utf-8"?>
<sst xmlns="http://schemas.openxmlformats.org/spreadsheetml/2006/main" count="429" uniqueCount="89">
  <si>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</si>
  <si>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</si>
  <si>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</si>
  <si>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</si>
  <si>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</si>
  <si>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</si>
  <si>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</si>
  <si>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</si>
  <si>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</si>
  <si>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</si>
  <si>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</si>
  <si>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закуска</t>
  </si>
  <si>
    <t>Бутерброд с джемом</t>
  </si>
  <si>
    <t>гор.блюдо</t>
  </si>
  <si>
    <t>Каша рисовая с маслом сливочным</t>
  </si>
  <si>
    <t>напиток</t>
  </si>
  <si>
    <t>Чай с сахаром</t>
  </si>
  <si>
    <t>итого</t>
  </si>
  <si>
    <t>Обед</t>
  </si>
  <si>
    <t>1 блюдо</t>
  </si>
  <si>
    <t>Щи из свежей капусты с курицей со сметаной</t>
  </si>
  <si>
    <t>Биточки мясные с соусом</t>
  </si>
  <si>
    <t>2 блюдо</t>
  </si>
  <si>
    <t>Макаронные изделия отварные</t>
  </si>
  <si>
    <t>гарнир</t>
  </si>
  <si>
    <t>Соки фруктовые</t>
  </si>
  <si>
    <t>Хлеб пшеничный</t>
  </si>
  <si>
    <t>хлеб бел.</t>
  </si>
  <si>
    <t>Хлеб ржаной</t>
  </si>
  <si>
    <t>хлеб черн.</t>
  </si>
  <si>
    <t>Итого за день:</t>
  </si>
  <si>
    <t>Бутерброд с сыром твердым</t>
  </si>
  <si>
    <t>0,7238,4</t>
  </si>
  <si>
    <t>Омлет натуральный с маслом сливочным</t>
  </si>
  <si>
    <t>Икра из кабачков</t>
  </si>
  <si>
    <t>Суп картофельный с горохом с курицей</t>
  </si>
  <si>
    <t>Компот из смеси сухофруктов</t>
  </si>
  <si>
    <t>фрукт</t>
  </si>
  <si>
    <t>Фрукты свежие</t>
  </si>
  <si>
    <t>Каша манная жидкая молочная с маслом сливочным</t>
  </si>
  <si>
    <t>Чай с лимоном</t>
  </si>
  <si>
    <t>Борщ из свежей капусты с курицей со сметаной</t>
  </si>
  <si>
    <t>Гуляш из свинины</t>
  </si>
  <si>
    <t>Рис припущенный</t>
  </si>
  <si>
    <t>Бутерброд с маслом сливочным</t>
  </si>
  <si>
    <t>Каша пшеничная с маслом сливочным</t>
  </si>
  <si>
    <t>Суп картофельный с макаронными изделиями с курицей</t>
  </si>
  <si>
    <t>Пюре  картофельное</t>
  </si>
  <si>
    <t>Компот из свежих плодов</t>
  </si>
  <si>
    <t>Макаронные изделия запеченные с сыром</t>
  </si>
  <si>
    <t>Суп картофельный с крупой с курицей</t>
  </si>
  <si>
    <t>Тефтели мясные с рисом, с соусом томатным</t>
  </si>
  <si>
    <t>Каша гречневая вязкая</t>
  </si>
  <si>
    <t>Каша ячневая с маслом сливочным</t>
  </si>
  <si>
    <t>хлеб</t>
  </si>
  <si>
    <t>Рассольник "Ленинградский" с курицей</t>
  </si>
  <si>
    <t>Печень по-строгановски</t>
  </si>
  <si>
    <t>Рис отварной</t>
  </si>
  <si>
    <t>Напиток из шиповника</t>
  </si>
  <si>
    <t>Каша из хлопьев овсяных "Геркулес" с маслом</t>
  </si>
  <si>
    <t>Суп овощной на курином бульоне со сметаной</t>
  </si>
  <si>
    <t>Котлета из птицы с соусом</t>
  </si>
  <si>
    <t>Пудинг из творога с рисом со сгущенным молоком</t>
  </si>
  <si>
    <t>Салат из свеклы с маслом растительным</t>
  </si>
  <si>
    <t>Зразы рубленые с соусом молочным</t>
  </si>
  <si>
    <t>Пюре гороховое</t>
  </si>
  <si>
    <t>Напиток Виталайт</t>
  </si>
  <si>
    <t>фрукты</t>
  </si>
  <si>
    <t>Каша "Дружба"  с маслом сливочным</t>
  </si>
  <si>
    <t>Суп рыбный со сметаной</t>
  </si>
  <si>
    <t>Ежики с соусом</t>
  </si>
  <si>
    <t>Греча рассыпчатая</t>
  </si>
  <si>
    <t>Каша рисовая молочная с маслом</t>
  </si>
  <si>
    <t>Котлета из птицы</t>
  </si>
  <si>
    <t>Каша гречневая на молоке с маслом сливочным</t>
  </si>
  <si>
    <t>Суп-лапша с курицей</t>
  </si>
  <si>
    <t>200/13</t>
  </si>
  <si>
    <t>Азу по-татарски (свинина)</t>
  </si>
  <si>
    <t>Компот из свежих яблок</t>
  </si>
  <si>
    <t>Плов с мясом</t>
  </si>
  <si>
    <t>хлеб пшен.</t>
  </si>
  <si>
    <t>хлеб ржан.</t>
  </si>
  <si>
    <t>Бигус с мясом</t>
  </si>
  <si>
    <t>Огурец свежий</t>
  </si>
  <si>
    <t>Помидор Свежий</t>
  </si>
  <si>
    <t>Салат из свежей капусты с кукурузой</t>
  </si>
  <si>
    <t>Салат из свеклы и зеленого горошка</t>
  </si>
  <si>
    <t>Салат из свежей капусты с зеленым горошком</t>
  </si>
  <si>
    <t>Рыба тушеная в томате с овощами (минтай)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</si>
</sst>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5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4" fillId="3" borderId="5" xfId="0" applyFont="1" applyFill="1" applyBorder="1" applyAlignment="1">
      <alignment horizontal="lef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NumberFormat="1" applyFont="1" applyFill="1" applyBorder="1" applyAlignment="1">
      <alignment horizontal="center" vertical="top"/>
    </xf>
    <xf numFmtId="0" fontId="5" fillId="3" borderId="6" xfId="2" applyNumberForma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4" fillId="2" borderId="4" xfId="0" applyFont="1" applyFill="1" applyBorder="1" applyAlignment="1" applyProtection="1">
      <alignment vertical="top" wrapText="1"/>
      <protection locked="0"/>
    </xf>
    <xf numFmtId="1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1" applyNumberFormat="1" applyFont="1" applyFill="1" applyBorder="1" applyAlignment="1" applyProtection="1">
      <alignment horizontal="center" vertical="top" wrapText="1"/>
      <protection locked="0"/>
    </xf>
    <xf numFmtId="0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5" fillId="3" borderId="4" xfId="2" applyNumberFormat="1" applyFill="1" applyBorder="1" applyAlignment="1" applyProtection="1">
      <alignment horizontal="center"/>
      <protection locked="0"/>
    </xf>
    <xf numFmtId="0" fontId="5" fillId="3" borderId="9" xfId="2" applyNumberFormat="1" applyFill="1" applyBorder="1" applyAlignment="1" applyProtection="1">
      <alignment horizontal="center"/>
      <protection locked="0"/>
    </xf>
    <xf numFmtId="0" fontId="1" fillId="0" borderId="4" xfId="0" applyFont="1" applyBorder="1"/>
    <xf numFmtId="0" fontId="4" fillId="2" borderId="4" xfId="0" applyFont="1" applyFill="1" applyBorder="1" applyAlignment="1" applyProtection="1">
      <alignment horizontal="center" vertical="top" wrapText="1"/>
      <protection locked="0"/>
    </xf>
    <xf numFmtId="2" fontId="4" fillId="2" borderId="4" xfId="0" applyNumberFormat="1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2" fontId="4" fillId="2" borderId="10" xfId="0" applyNumberFormat="1" applyFont="1" applyFill="1" applyBorder="1" applyAlignment="1" applyProtection="1">
      <alignment horizontal="center" vertical="top" wrapText="1"/>
      <protection locked="0"/>
    </xf>
    <xf numFmtId="0" fontId="0" fillId="0" borderId="11" xfId="0" applyBorder="1"/>
    <xf numFmtId="0" fontId="6" fillId="0" borderId="4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0" fillId="0" borderId="12" xfId="0" applyBorder="1"/>
    <xf numFmtId="0" fontId="4" fillId="3" borderId="4" xfId="0" applyFont="1" applyFill="1" applyBorder="1" applyAlignment="1" applyProtection="1">
      <alignment vertical="top" wrapText="1"/>
      <protection locked="0"/>
    </xf>
    <xf numFmtId="0" fontId="5" fillId="3" borderId="13" xfId="2" applyNumberFormat="1" applyFill="1" applyBorder="1" applyAlignment="1" applyProtection="1">
      <alignment horizontal="center"/>
      <protection locked="0"/>
    </xf>
    <xf numFmtId="0" fontId="4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4" fillId="3" borderId="4" xfId="0" applyNumberFormat="1" applyFont="1" applyFill="1" applyBorder="1" applyAlignment="1" applyProtection="1">
      <alignment horizontal="center" vertical="top" wrapText="1"/>
      <protection locked="0"/>
    </xf>
    <xf numFmtId="0" fontId="4" fillId="3" borderId="4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top" wrapText="1"/>
    </xf>
    <xf numFmtId="0" fontId="4" fillId="4" borderId="14" xfId="0" applyFont="1" applyFill="1" applyBorder="1" applyAlignment="1">
      <alignment horizontal="center" vertical="top" wrapText="1"/>
    </xf>
    <xf numFmtId="0" fontId="4" fillId="4" borderId="17" xfId="0" applyFont="1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3" fontId="0" fillId="3" borderId="5" xfId="0" applyNumberFormat="1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 wrapText="1"/>
    </xf>
    <xf numFmtId="0" fontId="0" fillId="3" borderId="5" xfId="0" applyNumberForma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3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6"/>
  <sheetViews>
    <sheetView tabSelected="1" workbookViewId="0">
      <pane ySplit="1" topLeftCell="A59" activePane="bottomLeft" state="frozen"/>
      <selection pane="bottomLeft" activeCell="C75" sqref="C75:I75"/>
    </sheetView>
  </sheetViews>
  <sheetFormatPr defaultRowHeight="15" x14ac:dyDescent="0.25"/>
  <cols>
    <col min="2" max="2" width="10.28515625" customWidth="1"/>
    <col min="3" max="3" width="39.7109375" customWidth="1"/>
  </cols>
  <sheetData>
    <row r="1" spans="1:10" ht="34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</row>
    <row r="2" spans="1:10" x14ac:dyDescent="0.25">
      <c r="A2" s="3" t="s">
        <v>10</v>
      </c>
      <c r="B2" s="4" t="s">
        <v>11</v>
      </c>
      <c r="C2" s="5" t="s">
        <v>12</v>
      </c>
      <c r="D2" s="6">
        <v>70</v>
      </c>
      <c r="E2" s="7">
        <v>2.9</v>
      </c>
      <c r="F2" s="7">
        <v>6.67</v>
      </c>
      <c r="G2" s="7">
        <v>32.61</v>
      </c>
      <c r="H2" s="7">
        <v>105.88</v>
      </c>
      <c r="I2" s="8">
        <v>1</v>
      </c>
      <c r="J2" s="9"/>
    </row>
    <row r="3" spans="1:10" ht="16.5" customHeight="1" x14ac:dyDescent="0.25">
      <c r="A3" s="10"/>
      <c r="B3" s="4" t="s">
        <v>13</v>
      </c>
      <c r="C3" s="11" t="s">
        <v>14</v>
      </c>
      <c r="D3" s="12">
        <v>230</v>
      </c>
      <c r="E3" s="13">
        <v>18.559999999999999</v>
      </c>
      <c r="F3" s="14">
        <v>26.33</v>
      </c>
      <c r="G3" s="14">
        <v>46</v>
      </c>
      <c r="H3" s="14">
        <v>404.42</v>
      </c>
      <c r="I3" s="15">
        <v>257</v>
      </c>
      <c r="J3" s="16"/>
    </row>
    <row r="4" spans="1:10" ht="16.5" customHeight="1" x14ac:dyDescent="0.25">
      <c r="A4" s="10"/>
      <c r="B4" s="17" t="s">
        <v>15</v>
      </c>
      <c r="C4" s="11" t="s">
        <v>16</v>
      </c>
      <c r="D4" s="14">
        <v>215</v>
      </c>
      <c r="E4" s="18">
        <v>0.4</v>
      </c>
      <c r="F4" s="18"/>
      <c r="G4" s="19">
        <v>25.02</v>
      </c>
      <c r="H4" s="14">
        <v>93</v>
      </c>
      <c r="I4" s="15">
        <v>628</v>
      </c>
      <c r="J4" s="16"/>
    </row>
    <row r="5" spans="1:10" x14ac:dyDescent="0.25">
      <c r="A5" s="10"/>
      <c r="B5" s="17"/>
      <c r="C5" s="11"/>
      <c r="D5" s="18"/>
      <c r="E5" s="18"/>
      <c r="F5" s="18"/>
      <c r="G5" s="19"/>
      <c r="H5" s="18"/>
      <c r="I5" s="15"/>
      <c r="J5" s="16"/>
    </row>
    <row r="6" spans="1:10" x14ac:dyDescent="0.25">
      <c r="A6" s="10"/>
      <c r="B6" s="20"/>
      <c r="C6" s="11"/>
      <c r="D6" s="21"/>
      <c r="E6" s="22"/>
      <c r="F6" s="22"/>
      <c r="G6" s="22"/>
      <c r="H6" s="22"/>
      <c r="I6" s="23"/>
      <c r="J6" s="24"/>
    </row>
    <row r="7" spans="1:10" x14ac:dyDescent="0.25">
      <c r="A7" s="10"/>
      <c r="B7" s="4"/>
      <c r="C7" s="11"/>
      <c r="D7" s="21"/>
      <c r="E7" s="21"/>
      <c r="F7" s="21"/>
      <c r="G7" s="21"/>
      <c r="H7" s="21"/>
      <c r="I7" s="23"/>
      <c r="J7" s="16"/>
    </row>
    <row r="8" spans="1:10" x14ac:dyDescent="0.25">
      <c r="A8" s="10"/>
      <c r="B8" s="4"/>
      <c r="C8" s="11"/>
      <c r="D8" s="21"/>
      <c r="E8" s="21"/>
      <c r="F8" s="21"/>
      <c r="G8" s="21"/>
      <c r="H8" s="21"/>
      <c r="I8" s="23"/>
      <c r="J8" s="16"/>
    </row>
    <row r="9" spans="1:10" x14ac:dyDescent="0.25">
      <c r="A9" s="25"/>
      <c r="B9" s="26" t="s">
        <v>17</v>
      </c>
      <c r="C9" s="27"/>
      <c r="D9" s="28">
        <v>515</v>
      </c>
      <c r="E9" s="29">
        <f>SUM(E2:E8)</f>
        <v>21.859999999999996</v>
      </c>
      <c r="F9" s="29">
        <f t="shared" ref="F9:H9" si="0">SUM(F2:F8)</f>
        <v>33</v>
      </c>
      <c r="G9" s="29">
        <f t="shared" si="0"/>
        <v>103.63</v>
      </c>
      <c r="H9" s="29">
        <f t="shared" si="0"/>
        <v>603.29999999999995</v>
      </c>
      <c r="I9" s="30"/>
      <c r="J9" s="31"/>
    </row>
    <row r="10" spans="1:10" ht="14.25" customHeight="1" x14ac:dyDescent="0.25">
      <c r="A10" s="32" t="s">
        <v>18</v>
      </c>
      <c r="B10" s="17" t="s">
        <v>11</v>
      </c>
      <c r="C10" s="11" t="s">
        <v>83</v>
      </c>
      <c r="D10" s="14">
        <v>60</v>
      </c>
      <c r="E10" s="21">
        <v>0.48</v>
      </c>
      <c r="F10" s="21">
        <v>0.06</v>
      </c>
      <c r="G10" s="21">
        <v>1.5</v>
      </c>
      <c r="H10" s="21">
        <v>8.4</v>
      </c>
      <c r="I10" s="23">
        <v>70</v>
      </c>
      <c r="J10" s="16"/>
    </row>
    <row r="11" spans="1:10" x14ac:dyDescent="0.25">
      <c r="A11" s="10"/>
      <c r="B11" s="17" t="s">
        <v>19</v>
      </c>
      <c r="C11" s="5" t="s">
        <v>20</v>
      </c>
      <c r="D11" s="7">
        <v>210</v>
      </c>
      <c r="E11" s="7">
        <v>17.079999999999998</v>
      </c>
      <c r="F11" s="7">
        <v>10.37</v>
      </c>
      <c r="G11" s="7">
        <v>26.83</v>
      </c>
      <c r="H11" s="7">
        <v>238.46</v>
      </c>
      <c r="I11" s="15">
        <v>120</v>
      </c>
      <c r="J11" s="16"/>
    </row>
    <row r="12" spans="1:10" ht="15.75" customHeight="1" x14ac:dyDescent="0.25">
      <c r="A12" s="10"/>
      <c r="B12" s="17" t="s">
        <v>22</v>
      </c>
      <c r="C12" s="33" t="s">
        <v>21</v>
      </c>
      <c r="D12" s="18">
        <v>90</v>
      </c>
      <c r="E12" s="18">
        <v>11.04</v>
      </c>
      <c r="F12" s="18">
        <v>11.44</v>
      </c>
      <c r="G12" s="34">
        <v>6.8</v>
      </c>
      <c r="H12" s="35">
        <v>174.33</v>
      </c>
      <c r="I12" s="15">
        <v>466</v>
      </c>
      <c r="J12" s="16"/>
    </row>
    <row r="13" spans="1:10" ht="15.75" customHeight="1" x14ac:dyDescent="0.25">
      <c r="A13" s="10"/>
      <c r="B13" s="17" t="s">
        <v>24</v>
      </c>
      <c r="C13" s="33" t="s">
        <v>23</v>
      </c>
      <c r="D13" s="18">
        <v>150</v>
      </c>
      <c r="E13" s="18">
        <v>7.32</v>
      </c>
      <c r="F13" s="18">
        <v>6</v>
      </c>
      <c r="G13" s="34">
        <v>21.87</v>
      </c>
      <c r="H13" s="35">
        <v>302.67</v>
      </c>
      <c r="I13" s="15">
        <v>274</v>
      </c>
      <c r="J13" s="16"/>
    </row>
    <row r="14" spans="1:10" x14ac:dyDescent="0.25">
      <c r="A14" s="10"/>
      <c r="B14" s="17" t="s">
        <v>15</v>
      </c>
      <c r="C14" s="5" t="s">
        <v>25</v>
      </c>
      <c r="D14" s="18">
        <v>200</v>
      </c>
      <c r="E14" s="18">
        <v>0.5</v>
      </c>
      <c r="F14" s="18">
        <v>0.2</v>
      </c>
      <c r="G14" s="34">
        <v>24.4</v>
      </c>
      <c r="H14" s="35">
        <v>92</v>
      </c>
      <c r="I14" s="15">
        <v>389</v>
      </c>
      <c r="J14" s="16"/>
    </row>
    <row r="15" spans="1:10" ht="16.5" customHeight="1" x14ac:dyDescent="0.25">
      <c r="A15" s="10"/>
      <c r="B15" s="17" t="s">
        <v>27</v>
      </c>
      <c r="C15" s="33" t="s">
        <v>26</v>
      </c>
      <c r="D15" s="35">
        <v>30</v>
      </c>
      <c r="E15" s="35">
        <v>2.4</v>
      </c>
      <c r="F15" s="36">
        <v>0.72</v>
      </c>
      <c r="G15" s="35">
        <v>14.4</v>
      </c>
      <c r="H15" s="35">
        <v>72</v>
      </c>
      <c r="I15" s="15">
        <v>1.04</v>
      </c>
      <c r="J15" s="24"/>
    </row>
    <row r="16" spans="1:10" ht="15.75" customHeight="1" x14ac:dyDescent="0.25">
      <c r="A16" s="10"/>
      <c r="B16" s="17" t="s">
        <v>29</v>
      </c>
      <c r="C16" s="33" t="s">
        <v>28</v>
      </c>
      <c r="D16" s="14">
        <v>30</v>
      </c>
      <c r="E16" s="14">
        <v>1.43</v>
      </c>
      <c r="F16" s="14">
        <v>0.9</v>
      </c>
      <c r="G16" s="14">
        <v>14.94</v>
      </c>
      <c r="H16" s="14">
        <v>64.2</v>
      </c>
      <c r="I16" s="15">
        <v>1.05</v>
      </c>
      <c r="J16" s="16"/>
    </row>
    <row r="17" spans="1:10" x14ac:dyDescent="0.25">
      <c r="A17" s="10"/>
      <c r="B17" s="17"/>
      <c r="C17" s="33"/>
      <c r="D17" s="35"/>
      <c r="E17" s="35"/>
      <c r="F17" s="35"/>
      <c r="G17" s="35"/>
      <c r="H17" s="35"/>
      <c r="I17" s="15"/>
      <c r="J17" s="16"/>
    </row>
    <row r="18" spans="1:10" x14ac:dyDescent="0.25">
      <c r="A18" s="10"/>
      <c r="B18" s="4"/>
      <c r="C18" s="33"/>
      <c r="D18" s="37"/>
      <c r="E18" s="37"/>
      <c r="F18" s="37"/>
      <c r="G18" s="37"/>
      <c r="H18" s="37"/>
      <c r="I18" s="23"/>
      <c r="J18" s="16"/>
    </row>
    <row r="19" spans="1:10" x14ac:dyDescent="0.25">
      <c r="A19" s="25"/>
      <c r="B19" s="26" t="s">
        <v>17</v>
      </c>
      <c r="C19" s="27"/>
      <c r="D19" s="28">
        <v>770</v>
      </c>
      <c r="E19" s="29">
        <f>SUM(E10:E18)</f>
        <v>40.25</v>
      </c>
      <c r="F19" s="29">
        <f t="shared" ref="F19:H19" si="1">SUM(F10:F18)</f>
        <v>29.689999999999994</v>
      </c>
      <c r="G19" s="29">
        <f t="shared" si="1"/>
        <v>110.74000000000001</v>
      </c>
      <c r="H19" s="29">
        <f t="shared" si="1"/>
        <v>952.06000000000017</v>
      </c>
      <c r="I19" s="30"/>
      <c r="J19" s="31"/>
    </row>
    <row r="20" spans="1:10" ht="15.75" thickBot="1" x14ac:dyDescent="0.3">
      <c r="A20" s="48" t="s">
        <v>30</v>
      </c>
      <c r="B20" s="49"/>
      <c r="C20" s="38"/>
      <c r="D20" s="39"/>
      <c r="E20" s="39">
        <f>E19+E9</f>
        <v>62.11</v>
      </c>
      <c r="F20" s="39">
        <f t="shared" ref="F20:H20" si="2">F19+F9</f>
        <v>62.69</v>
      </c>
      <c r="G20" s="39">
        <f t="shared" si="2"/>
        <v>214.37</v>
      </c>
      <c r="H20" s="39">
        <f t="shared" si="2"/>
        <v>1555.3600000000001</v>
      </c>
      <c r="I20" s="40"/>
      <c r="J20" s="41">
        <v>315</v>
      </c>
    </row>
    <row r="21" spans="1:10" ht="15.75" thickBot="1" x14ac:dyDescent="0.3"/>
    <row r="22" spans="1:10" ht="34.5" thickBot="1" x14ac:dyDescent="0.3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2" t="s">
        <v>8</v>
      </c>
      <c r="J22" s="1" t="s">
        <v>9</v>
      </c>
    </row>
    <row r="23" spans="1:10" x14ac:dyDescent="0.25">
      <c r="A23" s="3" t="s">
        <v>10</v>
      </c>
      <c r="B23" s="4" t="s">
        <v>11</v>
      </c>
      <c r="C23" s="5" t="s">
        <v>31</v>
      </c>
      <c r="D23" s="6">
        <v>75</v>
      </c>
      <c r="E23" s="7">
        <v>2.64</v>
      </c>
      <c r="F23" s="7" t="s">
        <v>32</v>
      </c>
      <c r="G23" s="7">
        <v>24</v>
      </c>
      <c r="H23" s="7">
        <v>186</v>
      </c>
      <c r="I23" s="8">
        <v>2.0099999999999998</v>
      </c>
      <c r="J23" s="9"/>
    </row>
    <row r="24" spans="1:10" x14ac:dyDescent="0.25">
      <c r="A24" s="10"/>
      <c r="B24" s="4" t="s">
        <v>13</v>
      </c>
      <c r="C24" s="11" t="s">
        <v>33</v>
      </c>
      <c r="D24" s="12">
        <v>210</v>
      </c>
      <c r="E24" s="13">
        <v>10.74</v>
      </c>
      <c r="F24" s="14">
        <v>13.12</v>
      </c>
      <c r="G24" s="14">
        <v>48.55</v>
      </c>
      <c r="H24" s="14">
        <v>329.17</v>
      </c>
      <c r="I24" s="15">
        <v>173</v>
      </c>
      <c r="J24" s="16"/>
    </row>
    <row r="25" spans="1:10" x14ac:dyDescent="0.25">
      <c r="A25" s="10"/>
      <c r="B25" s="17" t="s">
        <v>15</v>
      </c>
      <c r="C25" s="11" t="s">
        <v>16</v>
      </c>
      <c r="D25" s="14">
        <v>215</v>
      </c>
      <c r="E25" s="18">
        <v>0.92</v>
      </c>
      <c r="F25" s="18">
        <v>0.01</v>
      </c>
      <c r="G25" s="19">
        <v>42.08</v>
      </c>
      <c r="H25" s="14">
        <v>156.30000000000001</v>
      </c>
      <c r="I25" s="15">
        <v>591</v>
      </c>
      <c r="J25" s="16"/>
    </row>
    <row r="26" spans="1:10" x14ac:dyDescent="0.25">
      <c r="A26" s="10"/>
      <c r="B26" s="17"/>
      <c r="C26" s="11"/>
      <c r="D26" s="18"/>
      <c r="E26" s="18"/>
      <c r="F26" s="18"/>
      <c r="G26" s="19"/>
      <c r="H26" s="18"/>
      <c r="I26" s="15"/>
      <c r="J26" s="16"/>
    </row>
    <row r="27" spans="1:10" x14ac:dyDescent="0.25">
      <c r="A27" s="10"/>
      <c r="B27" s="20"/>
      <c r="C27" s="11"/>
      <c r="D27" s="21"/>
      <c r="E27" s="22"/>
      <c r="F27" s="22"/>
      <c r="G27" s="22"/>
      <c r="H27" s="22"/>
      <c r="I27" s="23"/>
      <c r="J27" s="24"/>
    </row>
    <row r="28" spans="1:10" x14ac:dyDescent="0.25">
      <c r="A28" s="10"/>
      <c r="B28" s="4"/>
      <c r="C28" s="11"/>
      <c r="D28" s="21"/>
      <c r="E28" s="21"/>
      <c r="F28" s="21"/>
      <c r="G28" s="21"/>
      <c r="H28" s="21"/>
      <c r="I28" s="23"/>
      <c r="J28" s="16"/>
    </row>
    <row r="29" spans="1:10" x14ac:dyDescent="0.25">
      <c r="A29" s="10"/>
      <c r="B29" s="4"/>
      <c r="C29" s="11"/>
      <c r="D29" s="21"/>
      <c r="E29" s="21"/>
      <c r="F29" s="21"/>
      <c r="G29" s="21"/>
      <c r="H29" s="21"/>
      <c r="I29" s="23"/>
      <c r="J29" s="16"/>
    </row>
    <row r="30" spans="1:10" x14ac:dyDescent="0.25">
      <c r="A30" s="25"/>
      <c r="B30" s="26" t="s">
        <v>17</v>
      </c>
      <c r="C30" s="27"/>
      <c r="D30" s="28">
        <v>500</v>
      </c>
      <c r="E30" s="29">
        <f>SUM(E23:E29)</f>
        <v>14.3</v>
      </c>
      <c r="F30" s="29">
        <f t="shared" ref="F30:H30" si="3">SUM(F23:F29)</f>
        <v>13.129999999999999</v>
      </c>
      <c r="G30" s="29">
        <f t="shared" si="3"/>
        <v>114.63</v>
      </c>
      <c r="H30" s="29">
        <f t="shared" si="3"/>
        <v>671.47</v>
      </c>
      <c r="I30" s="30"/>
      <c r="J30" s="31"/>
    </row>
    <row r="31" spans="1:10" x14ac:dyDescent="0.25">
      <c r="A31" s="32" t="s">
        <v>18</v>
      </c>
      <c r="B31" s="17" t="s">
        <v>11</v>
      </c>
      <c r="C31" s="11" t="s">
        <v>34</v>
      </c>
      <c r="D31" s="14">
        <v>60</v>
      </c>
      <c r="E31" s="42">
        <v>0.72</v>
      </c>
      <c r="F31" s="42">
        <v>4.2</v>
      </c>
      <c r="G31" s="42">
        <v>4.4400000000000004</v>
      </c>
      <c r="H31" s="42">
        <v>58.2</v>
      </c>
      <c r="I31" s="43"/>
      <c r="J31" s="16"/>
    </row>
    <row r="32" spans="1:10" x14ac:dyDescent="0.25">
      <c r="A32" s="10"/>
      <c r="B32" s="17" t="s">
        <v>19</v>
      </c>
      <c r="C32" s="5" t="s">
        <v>35</v>
      </c>
      <c r="D32" s="7">
        <v>213</v>
      </c>
      <c r="E32" s="42">
        <v>13.61</v>
      </c>
      <c r="F32" s="42">
        <v>16.399999999999999</v>
      </c>
      <c r="G32" s="42">
        <v>25.48</v>
      </c>
      <c r="H32" s="42">
        <v>203.49</v>
      </c>
      <c r="I32" s="42">
        <v>138</v>
      </c>
      <c r="J32" s="16"/>
    </row>
    <row r="33" spans="1:10" x14ac:dyDescent="0.25">
      <c r="A33" s="10"/>
      <c r="B33" s="17" t="s">
        <v>22</v>
      </c>
      <c r="C33" s="33" t="s">
        <v>82</v>
      </c>
      <c r="D33" s="18">
        <v>240</v>
      </c>
      <c r="E33" s="42">
        <v>15.15</v>
      </c>
      <c r="F33" s="42">
        <v>19.05</v>
      </c>
      <c r="G33" s="42">
        <v>10.95</v>
      </c>
      <c r="H33" s="42">
        <v>280.5</v>
      </c>
      <c r="I33" s="44">
        <v>3063</v>
      </c>
      <c r="J33" s="16"/>
    </row>
    <row r="34" spans="1:10" x14ac:dyDescent="0.25">
      <c r="A34" s="10"/>
      <c r="B34" s="17" t="s">
        <v>24</v>
      </c>
      <c r="C34" s="33" t="s">
        <v>36</v>
      </c>
      <c r="D34" s="18">
        <v>200</v>
      </c>
      <c r="E34" s="43"/>
      <c r="F34" s="43"/>
      <c r="G34" s="42">
        <v>14.97</v>
      </c>
      <c r="H34" s="42">
        <v>59.85</v>
      </c>
      <c r="I34" s="42">
        <v>349</v>
      </c>
      <c r="J34" s="16"/>
    </row>
    <row r="35" spans="1:10" x14ac:dyDescent="0.25">
      <c r="A35" s="10"/>
      <c r="B35" s="17" t="s">
        <v>15</v>
      </c>
      <c r="C35" s="5" t="s">
        <v>26</v>
      </c>
      <c r="D35" s="18">
        <v>30</v>
      </c>
      <c r="E35" s="42">
        <v>2.4</v>
      </c>
      <c r="F35" s="42">
        <v>0.72</v>
      </c>
      <c r="G35" s="42">
        <v>14.4</v>
      </c>
      <c r="H35" s="42">
        <v>72</v>
      </c>
      <c r="I35" s="42">
        <v>1.04</v>
      </c>
      <c r="J35" s="16"/>
    </row>
    <row r="36" spans="1:10" x14ac:dyDescent="0.25">
      <c r="A36" s="10"/>
      <c r="B36" s="17" t="s">
        <v>27</v>
      </c>
      <c r="C36" s="33" t="s">
        <v>28</v>
      </c>
      <c r="D36" s="35">
        <v>30</v>
      </c>
      <c r="E36" s="42">
        <v>1.43</v>
      </c>
      <c r="F36" s="42">
        <v>0.9</v>
      </c>
      <c r="G36" s="42">
        <v>14.94</v>
      </c>
      <c r="H36" s="42">
        <v>64.2</v>
      </c>
      <c r="I36" s="42">
        <v>1.05</v>
      </c>
      <c r="J36" s="24"/>
    </row>
    <row r="37" spans="1:10" x14ac:dyDescent="0.25">
      <c r="A37" s="10"/>
      <c r="B37" s="17" t="s">
        <v>37</v>
      </c>
      <c r="C37" s="33" t="s">
        <v>38</v>
      </c>
      <c r="D37" s="14">
        <v>165</v>
      </c>
      <c r="E37" s="42">
        <v>1.1000000000000001</v>
      </c>
      <c r="F37" s="42">
        <v>1.02</v>
      </c>
      <c r="G37" s="42">
        <v>26.95</v>
      </c>
      <c r="H37" s="42">
        <v>129.25</v>
      </c>
      <c r="I37" s="42">
        <v>458</v>
      </c>
      <c r="J37" s="16"/>
    </row>
    <row r="38" spans="1:10" x14ac:dyDescent="0.25">
      <c r="A38" s="10"/>
      <c r="B38" s="17"/>
      <c r="C38" s="33"/>
      <c r="D38" s="35"/>
      <c r="E38" s="35"/>
      <c r="F38" s="35"/>
      <c r="G38" s="35"/>
      <c r="H38" s="35"/>
      <c r="I38" s="15"/>
      <c r="J38" s="16"/>
    </row>
    <row r="39" spans="1:10" x14ac:dyDescent="0.25">
      <c r="A39" s="10"/>
      <c r="B39" s="4"/>
      <c r="C39" s="33"/>
      <c r="D39" s="37"/>
      <c r="E39" s="37"/>
      <c r="F39" s="37"/>
      <c r="G39" s="37"/>
      <c r="H39" s="37"/>
      <c r="I39" s="23"/>
      <c r="J39" s="16"/>
    </row>
    <row r="40" spans="1:10" x14ac:dyDescent="0.25">
      <c r="A40" s="25"/>
      <c r="B40" s="26" t="s">
        <v>17</v>
      </c>
      <c r="C40" s="27"/>
      <c r="D40" s="28">
        <v>810</v>
      </c>
      <c r="E40" s="29">
        <f>SUM(E31:E39)</f>
        <v>34.410000000000004</v>
      </c>
      <c r="F40" s="29">
        <f t="shared" ref="F40:H40" si="4">SUM(F31:F39)</f>
        <v>42.29</v>
      </c>
      <c r="G40" s="29">
        <f t="shared" si="4"/>
        <v>112.13000000000001</v>
      </c>
      <c r="H40" s="29">
        <f t="shared" si="4"/>
        <v>867.49000000000012</v>
      </c>
      <c r="I40" s="30"/>
      <c r="J40" s="31"/>
    </row>
    <row r="41" spans="1:10" ht="15.75" thickBot="1" x14ac:dyDescent="0.3">
      <c r="A41" s="48" t="s">
        <v>30</v>
      </c>
      <c r="B41" s="49"/>
      <c r="C41" s="38"/>
      <c r="D41" s="39"/>
      <c r="E41" s="39">
        <f>E40+E30</f>
        <v>48.710000000000008</v>
      </c>
      <c r="F41" s="39">
        <f t="shared" ref="F41:H41" si="5">F40+F30</f>
        <v>55.42</v>
      </c>
      <c r="G41" s="39">
        <f t="shared" si="5"/>
        <v>226.76</v>
      </c>
      <c r="H41" s="39">
        <f t="shared" si="5"/>
        <v>1538.96</v>
      </c>
      <c r="I41" s="40"/>
      <c r="J41" s="41">
        <v>315</v>
      </c>
    </row>
    <row r="42" spans="1:10" ht="15.75" thickBot="1" x14ac:dyDescent="0.3"/>
    <row r="43" spans="1:10" ht="34.5" thickBot="1" x14ac:dyDescent="0.3">
      <c r="A43" s="1" t="s">
        <v>0</v>
      </c>
      <c r="B43" s="1" t="s">
        <v>1</v>
      </c>
      <c r="C43" s="1" t="s">
        <v>2</v>
      </c>
      <c r="D43" s="1" t="s">
        <v>3</v>
      </c>
      <c r="E43" s="1" t="s">
        <v>4</v>
      </c>
      <c r="F43" s="1" t="s">
        <v>5</v>
      </c>
      <c r="G43" s="1" t="s">
        <v>6</v>
      </c>
      <c r="H43" s="1" t="s">
        <v>7</v>
      </c>
      <c r="I43" s="2" t="s">
        <v>8</v>
      </c>
      <c r="J43" s="1" t="s">
        <v>9</v>
      </c>
    </row>
    <row r="44" spans="1:10" x14ac:dyDescent="0.25">
      <c r="A44" s="3" t="s">
        <v>10</v>
      </c>
      <c r="B44" s="4" t="s">
        <v>11</v>
      </c>
      <c r="C44" s="5" t="s">
        <v>12</v>
      </c>
      <c r="D44" s="6">
        <v>75</v>
      </c>
      <c r="E44" s="42">
        <v>3.11</v>
      </c>
      <c r="F44" s="42">
        <v>7.15</v>
      </c>
      <c r="G44" s="42">
        <v>34.94</v>
      </c>
      <c r="H44" s="42">
        <v>113.45</v>
      </c>
      <c r="I44" s="42">
        <v>1</v>
      </c>
      <c r="J44" s="9"/>
    </row>
    <row r="45" spans="1:10" ht="25.5" x14ac:dyDescent="0.25">
      <c r="A45" s="10"/>
      <c r="B45" s="4" t="s">
        <v>13</v>
      </c>
      <c r="C45" s="11" t="s">
        <v>39</v>
      </c>
      <c r="D45" s="12">
        <v>230</v>
      </c>
      <c r="E45" s="42">
        <v>3.34</v>
      </c>
      <c r="F45" s="42">
        <v>2.82</v>
      </c>
      <c r="G45" s="42">
        <v>16.809999999999999</v>
      </c>
      <c r="H45" s="42">
        <v>106.36</v>
      </c>
      <c r="I45" s="42">
        <v>181</v>
      </c>
      <c r="J45" s="16"/>
    </row>
    <row r="46" spans="1:10" x14ac:dyDescent="0.25">
      <c r="A46" s="10"/>
      <c r="B46" s="17" t="s">
        <v>15</v>
      </c>
      <c r="C46" s="11" t="s">
        <v>40</v>
      </c>
      <c r="D46" s="14">
        <v>207</v>
      </c>
      <c r="E46" s="42">
        <v>0.21</v>
      </c>
      <c r="F46" s="42">
        <v>0.03</v>
      </c>
      <c r="G46" s="42">
        <v>16</v>
      </c>
      <c r="H46" s="42">
        <v>65</v>
      </c>
      <c r="I46" s="42">
        <v>377</v>
      </c>
      <c r="J46" s="16"/>
    </row>
    <row r="47" spans="1:10" x14ac:dyDescent="0.25">
      <c r="A47" s="10"/>
      <c r="B47" s="17"/>
      <c r="C47" s="11"/>
      <c r="D47" s="18"/>
      <c r="E47" s="18"/>
      <c r="F47" s="18"/>
      <c r="G47" s="19"/>
      <c r="H47" s="18"/>
      <c r="I47" s="15"/>
      <c r="J47" s="16"/>
    </row>
    <row r="48" spans="1:10" x14ac:dyDescent="0.25">
      <c r="A48" s="10"/>
      <c r="B48" s="20"/>
      <c r="C48" s="11"/>
      <c r="D48" s="21"/>
      <c r="E48" s="22"/>
      <c r="F48" s="22"/>
      <c r="G48" s="22"/>
      <c r="H48" s="22"/>
      <c r="I48" s="23"/>
      <c r="J48" s="24"/>
    </row>
    <row r="49" spans="1:10" x14ac:dyDescent="0.25">
      <c r="A49" s="10"/>
      <c r="B49" s="4"/>
      <c r="C49" s="11"/>
      <c r="D49" s="21"/>
      <c r="E49" s="21"/>
      <c r="F49" s="21"/>
      <c r="G49" s="21"/>
      <c r="H49" s="21"/>
      <c r="I49" s="23"/>
      <c r="J49" s="16"/>
    </row>
    <row r="50" spans="1:10" x14ac:dyDescent="0.25">
      <c r="A50" s="10"/>
      <c r="B50" s="4"/>
      <c r="C50" s="11"/>
      <c r="D50" s="21"/>
      <c r="E50" s="21"/>
      <c r="F50" s="21"/>
      <c r="G50" s="21"/>
      <c r="H50" s="21"/>
      <c r="I50" s="23"/>
      <c r="J50" s="16"/>
    </row>
    <row r="51" spans="1:10" x14ac:dyDescent="0.25">
      <c r="A51" s="25"/>
      <c r="B51" s="26" t="s">
        <v>17</v>
      </c>
      <c r="C51" s="27"/>
      <c r="D51" s="28">
        <v>512</v>
      </c>
      <c r="E51" s="29">
        <f>SUM(E44:E50)</f>
        <v>6.6599999999999993</v>
      </c>
      <c r="F51" s="29">
        <f t="shared" ref="F51:H51" si="6">SUM(F44:F50)</f>
        <v>10</v>
      </c>
      <c r="G51" s="29">
        <f t="shared" si="6"/>
        <v>67.75</v>
      </c>
      <c r="H51" s="29">
        <f t="shared" si="6"/>
        <v>284.81</v>
      </c>
      <c r="I51" s="30"/>
      <c r="J51" s="31"/>
    </row>
    <row r="52" spans="1:10" x14ac:dyDescent="0.25">
      <c r="A52" s="32" t="s">
        <v>18</v>
      </c>
      <c r="B52" s="17" t="s">
        <v>11</v>
      </c>
      <c r="C52" s="11" t="s">
        <v>84</v>
      </c>
      <c r="D52" s="14">
        <v>60</v>
      </c>
      <c r="E52" s="14">
        <v>0.66</v>
      </c>
      <c r="F52" s="14">
        <v>0.12</v>
      </c>
      <c r="G52" s="14">
        <v>2.2799999999999998</v>
      </c>
      <c r="H52" s="14">
        <v>13.8</v>
      </c>
      <c r="I52" s="15">
        <v>71</v>
      </c>
      <c r="J52" s="16"/>
    </row>
    <row r="53" spans="1:10" x14ac:dyDescent="0.25">
      <c r="A53" s="10"/>
      <c r="B53" s="17" t="s">
        <v>19</v>
      </c>
      <c r="C53" s="5" t="s">
        <v>41</v>
      </c>
      <c r="D53" s="7">
        <v>210</v>
      </c>
      <c r="E53" s="7">
        <v>18.559999999999999</v>
      </c>
      <c r="F53" s="7">
        <v>34.49</v>
      </c>
      <c r="G53" s="7">
        <v>62.35</v>
      </c>
      <c r="H53" s="7">
        <v>228.96</v>
      </c>
      <c r="I53" s="15">
        <v>110</v>
      </c>
      <c r="J53" s="16"/>
    </row>
    <row r="54" spans="1:10" x14ac:dyDescent="0.25">
      <c r="A54" s="10"/>
      <c r="B54" s="17" t="s">
        <v>22</v>
      </c>
      <c r="C54" s="33" t="s">
        <v>42</v>
      </c>
      <c r="D54" s="18">
        <v>90</v>
      </c>
      <c r="E54" s="18">
        <v>15.19</v>
      </c>
      <c r="F54" s="18">
        <v>14.74</v>
      </c>
      <c r="G54" s="34">
        <v>4.13</v>
      </c>
      <c r="H54" s="35">
        <v>290.92</v>
      </c>
      <c r="I54" s="15">
        <v>437</v>
      </c>
      <c r="J54" s="16"/>
    </row>
    <row r="55" spans="1:10" x14ac:dyDescent="0.25">
      <c r="A55" s="10"/>
      <c r="B55" s="17" t="s">
        <v>24</v>
      </c>
      <c r="C55" s="33" t="s">
        <v>43</v>
      </c>
      <c r="D55" s="18">
        <v>150</v>
      </c>
      <c r="E55" s="18">
        <v>3.6</v>
      </c>
      <c r="F55" s="18">
        <v>4.75</v>
      </c>
      <c r="G55" s="34">
        <v>52.4</v>
      </c>
      <c r="H55" s="35">
        <v>255.83</v>
      </c>
      <c r="I55" s="15">
        <v>305</v>
      </c>
      <c r="J55" s="16"/>
    </row>
    <row r="56" spans="1:10" x14ac:dyDescent="0.25">
      <c r="A56" s="10"/>
      <c r="B56" s="17" t="s">
        <v>15</v>
      </c>
      <c r="C56" s="5" t="s">
        <v>25</v>
      </c>
      <c r="D56" s="18">
        <v>200</v>
      </c>
      <c r="E56" s="18">
        <v>0.5</v>
      </c>
      <c r="F56" s="18">
        <v>0.2</v>
      </c>
      <c r="G56" s="34">
        <v>24.4</v>
      </c>
      <c r="H56" s="35">
        <v>92</v>
      </c>
      <c r="I56" s="15">
        <v>389</v>
      </c>
      <c r="J56" s="16"/>
    </row>
    <row r="57" spans="1:10" x14ac:dyDescent="0.25">
      <c r="A57" s="10"/>
      <c r="B57" s="17" t="s">
        <v>27</v>
      </c>
      <c r="C57" s="33" t="s">
        <v>26</v>
      </c>
      <c r="D57" s="35">
        <v>30</v>
      </c>
      <c r="E57" s="35">
        <v>2.4</v>
      </c>
      <c r="F57" s="36">
        <v>0.72</v>
      </c>
      <c r="G57" s="35">
        <v>14.4</v>
      </c>
      <c r="H57" s="35">
        <v>72</v>
      </c>
      <c r="I57" s="15">
        <v>1.04</v>
      </c>
      <c r="J57" s="24"/>
    </row>
    <row r="58" spans="1:10" x14ac:dyDescent="0.25">
      <c r="A58" s="10"/>
      <c r="B58" s="17" t="s">
        <v>29</v>
      </c>
      <c r="C58" s="33" t="s">
        <v>28</v>
      </c>
      <c r="D58" s="14">
        <v>30</v>
      </c>
      <c r="E58" s="14">
        <v>1.43</v>
      </c>
      <c r="F58" s="14">
        <v>0.9</v>
      </c>
      <c r="G58" s="14">
        <v>14.94</v>
      </c>
      <c r="H58" s="14">
        <v>64.2</v>
      </c>
      <c r="I58" s="15">
        <v>1.05</v>
      </c>
      <c r="J58" s="16"/>
    </row>
    <row r="59" spans="1:10" x14ac:dyDescent="0.25">
      <c r="A59" s="10"/>
      <c r="B59" s="17"/>
      <c r="C59" s="33"/>
      <c r="D59" s="35"/>
      <c r="E59" s="35"/>
      <c r="F59" s="35"/>
      <c r="G59" s="35"/>
      <c r="H59" s="35"/>
      <c r="I59" s="15"/>
      <c r="J59" s="16"/>
    </row>
    <row r="60" spans="1:10" x14ac:dyDescent="0.25">
      <c r="A60" s="10"/>
      <c r="B60" s="4"/>
      <c r="C60" s="33"/>
      <c r="D60" s="37"/>
      <c r="E60" s="37"/>
      <c r="F60" s="37"/>
      <c r="G60" s="37"/>
      <c r="H60" s="37"/>
      <c r="I60" s="23"/>
      <c r="J60" s="16"/>
    </row>
    <row r="61" spans="1:10" x14ac:dyDescent="0.25">
      <c r="A61" s="25"/>
      <c r="B61" s="26" t="s">
        <v>17</v>
      </c>
      <c r="C61" s="27"/>
      <c r="D61" s="28">
        <f>SUM(D52:D60)</f>
        <v>770</v>
      </c>
      <c r="E61" s="28">
        <f t="shared" ref="E61:H61" si="7">SUM(E52:E60)</f>
        <v>42.339999999999996</v>
      </c>
      <c r="F61" s="28">
        <f t="shared" si="7"/>
        <v>55.92</v>
      </c>
      <c r="G61" s="28">
        <f t="shared" si="7"/>
        <v>174.9</v>
      </c>
      <c r="H61" s="28">
        <f t="shared" si="7"/>
        <v>1017.7100000000002</v>
      </c>
      <c r="I61" s="30"/>
      <c r="J61" s="31"/>
    </row>
    <row r="62" spans="1:10" ht="15.75" thickBot="1" x14ac:dyDescent="0.3">
      <c r="A62" s="48" t="s">
        <v>30</v>
      </c>
      <c r="B62" s="49"/>
      <c r="C62" s="38"/>
      <c r="D62" s="39"/>
      <c r="E62" s="39">
        <f>E61+E51</f>
        <v>48.999999999999993</v>
      </c>
      <c r="F62" s="39">
        <f t="shared" ref="F62:H62" si="8">F61+F51</f>
        <v>65.92</v>
      </c>
      <c r="G62" s="39">
        <f t="shared" si="8"/>
        <v>242.65</v>
      </c>
      <c r="H62" s="39">
        <f t="shared" si="8"/>
        <v>1302.5200000000002</v>
      </c>
      <c r="I62" s="40"/>
      <c r="J62" s="41">
        <v>315</v>
      </c>
    </row>
    <row r="63" spans="1:10" ht="15.75" thickBot="1" x14ac:dyDescent="0.3"/>
    <row r="64" spans="1:10" ht="34.5" thickBot="1" x14ac:dyDescent="0.3">
      <c r="A64" s="1" t="s">
        <v>0</v>
      </c>
      <c r="B64" s="1" t="s">
        <v>1</v>
      </c>
      <c r="C64" s="1" t="s">
        <v>2</v>
      </c>
      <c r="D64" s="1" t="s">
        <v>3</v>
      </c>
      <c r="E64" s="1" t="s">
        <v>4</v>
      </c>
      <c r="F64" s="1" t="s">
        <v>5</v>
      </c>
      <c r="G64" s="1" t="s">
        <v>6</v>
      </c>
      <c r="H64" s="1" t="s">
        <v>7</v>
      </c>
      <c r="I64" s="2" t="s">
        <v>8</v>
      </c>
      <c r="J64" s="1" t="s">
        <v>9</v>
      </c>
    </row>
    <row r="65" spans="1:10" x14ac:dyDescent="0.25">
      <c r="A65" s="3" t="s">
        <v>10</v>
      </c>
      <c r="B65" s="4" t="s">
        <v>11</v>
      </c>
      <c r="C65" s="5" t="s">
        <v>44</v>
      </c>
      <c r="D65" s="6">
        <v>70</v>
      </c>
      <c r="E65" s="7">
        <v>5.47</v>
      </c>
      <c r="F65" s="7">
        <v>9.52</v>
      </c>
      <c r="G65" s="7">
        <v>56.04</v>
      </c>
      <c r="H65" s="7">
        <v>362.88</v>
      </c>
      <c r="I65" s="8">
        <v>14.2</v>
      </c>
      <c r="J65" s="9"/>
    </row>
    <row r="66" spans="1:10" x14ac:dyDescent="0.25">
      <c r="A66" s="10"/>
      <c r="B66" s="4" t="s">
        <v>13</v>
      </c>
      <c r="C66" s="11" t="s">
        <v>45</v>
      </c>
      <c r="D66" s="12">
        <v>230</v>
      </c>
      <c r="E66" s="13">
        <v>26.66</v>
      </c>
      <c r="F66" s="14">
        <v>25.53</v>
      </c>
      <c r="G66" s="14">
        <v>110.03</v>
      </c>
      <c r="H66" s="14">
        <v>530.41</v>
      </c>
      <c r="I66" s="15">
        <v>257</v>
      </c>
      <c r="J66" s="16"/>
    </row>
    <row r="67" spans="1:10" x14ac:dyDescent="0.25">
      <c r="A67" s="10"/>
      <c r="B67" s="17" t="s">
        <v>15</v>
      </c>
      <c r="C67" s="11" t="s">
        <v>16</v>
      </c>
      <c r="D67" s="14">
        <v>215</v>
      </c>
      <c r="E67" s="18">
        <v>0.4</v>
      </c>
      <c r="F67" s="18"/>
      <c r="G67" s="19">
        <v>25.02</v>
      </c>
      <c r="H67" s="14">
        <v>93</v>
      </c>
      <c r="I67" s="15">
        <v>628</v>
      </c>
      <c r="J67" s="16"/>
    </row>
    <row r="68" spans="1:10" x14ac:dyDescent="0.25">
      <c r="A68" s="10"/>
      <c r="B68" s="17"/>
      <c r="C68" s="11"/>
      <c r="D68" s="18"/>
      <c r="E68" s="18"/>
      <c r="F68" s="18"/>
      <c r="G68" s="19"/>
      <c r="H68" s="18"/>
      <c r="I68" s="15"/>
      <c r="J68" s="16"/>
    </row>
    <row r="69" spans="1:10" x14ac:dyDescent="0.25">
      <c r="A69" s="10"/>
      <c r="B69" s="20"/>
      <c r="C69" s="11"/>
      <c r="D69" s="21"/>
      <c r="E69" s="22"/>
      <c r="F69" s="22"/>
      <c r="G69" s="22"/>
      <c r="H69" s="22"/>
      <c r="I69" s="23"/>
      <c r="J69" s="24"/>
    </row>
    <row r="70" spans="1:10" x14ac:dyDescent="0.25">
      <c r="A70" s="10"/>
      <c r="B70" s="4"/>
      <c r="C70" s="11"/>
      <c r="D70" s="21"/>
      <c r="E70" s="21"/>
      <c r="F70" s="21"/>
      <c r="G70" s="21"/>
      <c r="H70" s="21"/>
      <c r="I70" s="23"/>
      <c r="J70" s="16"/>
    </row>
    <row r="71" spans="1:10" x14ac:dyDescent="0.25">
      <c r="A71" s="10"/>
      <c r="B71" s="4"/>
      <c r="C71" s="11"/>
      <c r="D71" s="21"/>
      <c r="E71" s="21"/>
      <c r="F71" s="21"/>
      <c r="G71" s="21"/>
      <c r="H71" s="21"/>
      <c r="I71" s="23"/>
      <c r="J71" s="16"/>
    </row>
    <row r="72" spans="1:10" x14ac:dyDescent="0.25">
      <c r="A72" s="25"/>
      <c r="B72" s="26" t="s">
        <v>17</v>
      </c>
      <c r="C72" s="27"/>
      <c r="D72" s="28">
        <f>SUM(D65:D71)</f>
        <v>515</v>
      </c>
      <c r="E72" s="28">
        <f t="shared" ref="E72:H72" si="9">SUM(E65:E71)</f>
        <v>32.53</v>
      </c>
      <c r="F72" s="28">
        <f t="shared" si="9"/>
        <v>35.049999999999997</v>
      </c>
      <c r="G72" s="28">
        <f t="shared" si="9"/>
        <v>191.09</v>
      </c>
      <c r="H72" s="28">
        <f t="shared" si="9"/>
        <v>986.29</v>
      </c>
      <c r="I72" s="30"/>
      <c r="J72" s="31"/>
    </row>
    <row r="73" spans="1:10" x14ac:dyDescent="0.25">
      <c r="A73" s="32" t="s">
        <v>18</v>
      </c>
      <c r="B73" s="17" t="s">
        <v>11</v>
      </c>
      <c r="C73" s="11" t="s">
        <v>85</v>
      </c>
      <c r="D73" s="14">
        <v>60</v>
      </c>
      <c r="E73" s="21">
        <v>0.2</v>
      </c>
      <c r="F73" s="21">
        <v>2.34</v>
      </c>
      <c r="G73" s="21">
        <v>1.02</v>
      </c>
      <c r="H73" s="21">
        <v>25.77</v>
      </c>
      <c r="I73" s="23">
        <v>46.01</v>
      </c>
      <c r="J73" s="16"/>
    </row>
    <row r="74" spans="1:10" x14ac:dyDescent="0.25">
      <c r="A74" s="10"/>
      <c r="B74" s="17" t="s">
        <v>19</v>
      </c>
      <c r="C74" s="5" t="s">
        <v>46</v>
      </c>
      <c r="D74" s="7">
        <v>213</v>
      </c>
      <c r="E74" s="7">
        <v>8.26</v>
      </c>
      <c r="F74" s="7">
        <v>9.74</v>
      </c>
      <c r="G74" s="7">
        <v>25.85</v>
      </c>
      <c r="H74" s="7">
        <v>181.74</v>
      </c>
      <c r="I74" s="15">
        <v>139</v>
      </c>
      <c r="J74" s="16"/>
    </row>
    <row r="75" spans="1:10" ht="25.5" x14ac:dyDescent="0.25">
      <c r="A75" s="10"/>
      <c r="B75" s="17" t="s">
        <v>22</v>
      </c>
      <c r="C75" s="33" t="s">
        <v>88</v>
      </c>
      <c r="D75" s="18">
        <v>90</v>
      </c>
      <c r="E75" s="18">
        <v>5.69</v>
      </c>
      <c r="F75" s="18">
        <v>5.14</v>
      </c>
      <c r="G75" s="34">
        <v>6.07</v>
      </c>
      <c r="H75" s="35">
        <v>87.35</v>
      </c>
      <c r="I75" s="15">
        <v>229</v>
      </c>
      <c r="J75" s="16"/>
    </row>
    <row r="76" spans="1:10" x14ac:dyDescent="0.25">
      <c r="A76" s="10"/>
      <c r="B76" s="17" t="s">
        <v>24</v>
      </c>
      <c r="C76" s="33" t="s">
        <v>47</v>
      </c>
      <c r="D76" s="18">
        <v>150</v>
      </c>
      <c r="E76" s="18">
        <v>18.600000000000001</v>
      </c>
      <c r="F76" s="18">
        <v>17.8</v>
      </c>
      <c r="G76" s="34">
        <v>37.72</v>
      </c>
      <c r="H76" s="35">
        <v>232.65</v>
      </c>
      <c r="I76" s="15">
        <v>472</v>
      </c>
      <c r="J76" s="16"/>
    </row>
    <row r="77" spans="1:10" x14ac:dyDescent="0.25">
      <c r="A77" s="10"/>
      <c r="B77" s="17" t="s">
        <v>15</v>
      </c>
      <c r="C77" s="5" t="s">
        <v>48</v>
      </c>
      <c r="D77" s="18">
        <v>200</v>
      </c>
      <c r="E77" s="18">
        <v>0.5</v>
      </c>
      <c r="F77" s="18">
        <v>0.2</v>
      </c>
      <c r="G77" s="34">
        <v>23.1</v>
      </c>
      <c r="H77" s="35">
        <v>196</v>
      </c>
      <c r="I77" s="15">
        <v>585</v>
      </c>
      <c r="J77" s="16"/>
    </row>
    <row r="78" spans="1:10" x14ac:dyDescent="0.25">
      <c r="A78" s="10"/>
      <c r="B78" s="17" t="s">
        <v>27</v>
      </c>
      <c r="C78" s="33" t="s">
        <v>26</v>
      </c>
      <c r="D78" s="35">
        <v>30</v>
      </c>
      <c r="E78" s="35">
        <v>2.4</v>
      </c>
      <c r="F78" s="36">
        <v>0.72</v>
      </c>
      <c r="G78" s="35">
        <v>14.4</v>
      </c>
      <c r="H78" s="35">
        <v>72</v>
      </c>
      <c r="I78" s="15">
        <v>1.04</v>
      </c>
      <c r="J78" s="24"/>
    </row>
    <row r="79" spans="1:10" x14ac:dyDescent="0.25">
      <c r="A79" s="10"/>
      <c r="B79" s="17" t="s">
        <v>29</v>
      </c>
      <c r="C79" s="33" t="s">
        <v>28</v>
      </c>
      <c r="D79" s="14">
        <v>30</v>
      </c>
      <c r="E79" s="14">
        <v>1.43</v>
      </c>
      <c r="F79" s="14">
        <v>0.9</v>
      </c>
      <c r="G79" s="14">
        <v>14.94</v>
      </c>
      <c r="H79" s="14">
        <v>64.2</v>
      </c>
      <c r="I79" s="15">
        <v>1.05</v>
      </c>
      <c r="J79" s="16"/>
    </row>
    <row r="80" spans="1:10" x14ac:dyDescent="0.25">
      <c r="A80" s="10"/>
      <c r="B80" s="17" t="s">
        <v>37</v>
      </c>
      <c r="C80" s="33" t="s">
        <v>38</v>
      </c>
      <c r="D80" s="35">
        <v>165</v>
      </c>
      <c r="E80" s="35">
        <v>1.1000000000000001</v>
      </c>
      <c r="F80" s="35">
        <v>1.02</v>
      </c>
      <c r="G80" s="35">
        <v>26.95</v>
      </c>
      <c r="H80" s="35">
        <v>129.25</v>
      </c>
      <c r="I80" s="15">
        <v>458</v>
      </c>
      <c r="J80" s="16"/>
    </row>
    <row r="81" spans="1:10" x14ac:dyDescent="0.25">
      <c r="A81" s="10"/>
      <c r="B81" s="4"/>
      <c r="C81" s="33"/>
      <c r="D81" s="37"/>
      <c r="E81" s="37"/>
      <c r="F81" s="37"/>
      <c r="G81" s="37"/>
      <c r="H81" s="37"/>
      <c r="I81" s="23"/>
      <c r="J81" s="16"/>
    </row>
    <row r="82" spans="1:10" x14ac:dyDescent="0.25">
      <c r="A82" s="25"/>
      <c r="B82" s="26" t="s">
        <v>17</v>
      </c>
      <c r="C82" s="27"/>
      <c r="D82" s="28">
        <f>SUM(D73:D81)</f>
        <v>938</v>
      </c>
      <c r="E82" s="28">
        <f t="shared" ref="E82:H82" si="10">SUM(E73:E81)</f>
        <v>38.18</v>
      </c>
      <c r="F82" s="28">
        <f t="shared" si="10"/>
        <v>37.86</v>
      </c>
      <c r="G82" s="28">
        <f t="shared" si="10"/>
        <v>150.04999999999998</v>
      </c>
      <c r="H82" s="28">
        <f t="shared" si="10"/>
        <v>988.96</v>
      </c>
      <c r="I82" s="30"/>
      <c r="J82" s="31"/>
    </row>
    <row r="83" spans="1:10" ht="15.75" thickBot="1" x14ac:dyDescent="0.3">
      <c r="A83" s="48" t="s">
        <v>30</v>
      </c>
      <c r="B83" s="49"/>
      <c r="C83" s="38"/>
      <c r="D83" s="39"/>
      <c r="E83" s="39">
        <f>E82+E72</f>
        <v>70.710000000000008</v>
      </c>
      <c r="F83" s="39">
        <f>F82+F72</f>
        <v>72.91</v>
      </c>
      <c r="G83" s="39">
        <f>G82+G72</f>
        <v>341.14</v>
      </c>
      <c r="H83" s="39">
        <f>H82+H72</f>
        <v>1975.25</v>
      </c>
      <c r="I83" s="40"/>
      <c r="J83" s="41">
        <v>315</v>
      </c>
    </row>
    <row r="86" spans="1:10" ht="15.75" thickBot="1" x14ac:dyDescent="0.3"/>
    <row r="87" spans="1:10" ht="34.5" thickBot="1" x14ac:dyDescent="0.3">
      <c r="A87" s="1" t="s">
        <v>0</v>
      </c>
      <c r="B87" s="1" t="s">
        <v>1</v>
      </c>
      <c r="C87" s="1" t="s">
        <v>2</v>
      </c>
      <c r="D87" s="1" t="s">
        <v>3</v>
      </c>
      <c r="E87" s="1" t="s">
        <v>4</v>
      </c>
      <c r="F87" s="1" t="s">
        <v>5</v>
      </c>
      <c r="G87" s="1" t="s">
        <v>6</v>
      </c>
      <c r="H87" s="1" t="s">
        <v>7</v>
      </c>
      <c r="I87" s="2" t="s">
        <v>8</v>
      </c>
      <c r="J87" s="1" t="s">
        <v>9</v>
      </c>
    </row>
    <row r="88" spans="1:10" x14ac:dyDescent="0.25">
      <c r="A88" s="3" t="s">
        <v>10</v>
      </c>
      <c r="B88" s="4" t="s">
        <v>11</v>
      </c>
      <c r="C88" s="5" t="s">
        <v>12</v>
      </c>
      <c r="D88" s="45">
        <v>75</v>
      </c>
      <c r="E88" s="42">
        <v>3.11</v>
      </c>
      <c r="F88" s="42">
        <v>7.15</v>
      </c>
      <c r="G88" s="42">
        <v>34.94</v>
      </c>
      <c r="H88" s="42">
        <v>113.45</v>
      </c>
      <c r="I88" s="42">
        <v>1</v>
      </c>
      <c r="J88" s="9"/>
    </row>
    <row r="89" spans="1:10" x14ac:dyDescent="0.25">
      <c r="A89" s="10"/>
      <c r="B89" s="4" t="s">
        <v>13</v>
      </c>
      <c r="C89" s="11" t="s">
        <v>49</v>
      </c>
      <c r="D89" s="46">
        <v>210</v>
      </c>
      <c r="E89" s="42">
        <v>28.4</v>
      </c>
      <c r="F89" s="42">
        <v>27.2</v>
      </c>
      <c r="G89" s="42">
        <v>117.2</v>
      </c>
      <c r="H89" s="42">
        <v>565.01</v>
      </c>
      <c r="I89" s="42">
        <v>276</v>
      </c>
      <c r="J89" s="16"/>
    </row>
    <row r="90" spans="1:10" x14ac:dyDescent="0.25">
      <c r="A90" s="10"/>
      <c r="B90" s="17" t="s">
        <v>15</v>
      </c>
      <c r="C90" s="11" t="s">
        <v>16</v>
      </c>
      <c r="D90" s="45">
        <v>215</v>
      </c>
      <c r="E90" s="42">
        <v>0.4</v>
      </c>
      <c r="F90" s="43"/>
      <c r="G90" s="42">
        <v>25.02</v>
      </c>
      <c r="H90" s="42">
        <v>93</v>
      </c>
      <c r="I90" s="42">
        <v>628</v>
      </c>
      <c r="J90" s="16"/>
    </row>
    <row r="91" spans="1:10" x14ac:dyDescent="0.25">
      <c r="A91" s="10"/>
      <c r="B91" s="17"/>
      <c r="C91" s="11"/>
      <c r="D91" s="18"/>
      <c r="E91" s="18"/>
      <c r="F91" s="18"/>
      <c r="G91" s="19"/>
      <c r="H91" s="18"/>
      <c r="I91" s="15"/>
      <c r="J91" s="16"/>
    </row>
    <row r="92" spans="1:10" x14ac:dyDescent="0.25">
      <c r="A92" s="10"/>
      <c r="B92" s="20"/>
      <c r="C92" s="11"/>
      <c r="D92" s="21"/>
      <c r="E92" s="22"/>
      <c r="F92" s="22"/>
      <c r="G92" s="22"/>
      <c r="H92" s="22"/>
      <c r="I92" s="23"/>
      <c r="J92" s="24"/>
    </row>
    <row r="93" spans="1:10" x14ac:dyDescent="0.25">
      <c r="A93" s="10"/>
      <c r="B93" s="4"/>
      <c r="C93" s="11"/>
      <c r="D93" s="21"/>
      <c r="E93" s="21"/>
      <c r="F93" s="21"/>
      <c r="G93" s="21"/>
      <c r="H93" s="21"/>
      <c r="I93" s="23"/>
      <c r="J93" s="16"/>
    </row>
    <row r="94" spans="1:10" x14ac:dyDescent="0.25">
      <c r="A94" s="10"/>
      <c r="B94" s="4"/>
      <c r="C94" s="11"/>
      <c r="D94" s="21"/>
      <c r="E94" s="21"/>
      <c r="F94" s="21"/>
      <c r="G94" s="21"/>
      <c r="H94" s="21"/>
      <c r="I94" s="23"/>
      <c r="J94" s="16"/>
    </row>
    <row r="95" spans="1:10" x14ac:dyDescent="0.25">
      <c r="A95" s="25"/>
      <c r="B95" s="26" t="s">
        <v>17</v>
      </c>
      <c r="C95" s="27"/>
      <c r="D95" s="28">
        <f>SUM(D88:D94)</f>
        <v>500</v>
      </c>
      <c r="E95" s="28">
        <f t="shared" ref="E95:H95" si="11">SUM(E88:E94)</f>
        <v>31.909999999999997</v>
      </c>
      <c r="F95" s="28">
        <f t="shared" si="11"/>
        <v>34.35</v>
      </c>
      <c r="G95" s="28">
        <f t="shared" si="11"/>
        <v>177.16</v>
      </c>
      <c r="H95" s="28">
        <f t="shared" si="11"/>
        <v>771.46</v>
      </c>
      <c r="I95" s="30"/>
      <c r="J95" s="31"/>
    </row>
    <row r="96" spans="1:10" x14ac:dyDescent="0.25">
      <c r="A96" s="32" t="s">
        <v>18</v>
      </c>
      <c r="B96" s="17" t="s">
        <v>11</v>
      </c>
      <c r="C96" s="11" t="s">
        <v>86</v>
      </c>
      <c r="D96" s="46">
        <v>60</v>
      </c>
      <c r="E96" s="42">
        <v>1.01</v>
      </c>
      <c r="F96" s="42">
        <v>2.89</v>
      </c>
      <c r="G96" s="42">
        <v>4.88</v>
      </c>
      <c r="H96" s="42">
        <v>49.68</v>
      </c>
      <c r="I96" s="42">
        <v>53</v>
      </c>
      <c r="J96" s="16"/>
    </row>
    <row r="97" spans="1:10" x14ac:dyDescent="0.25">
      <c r="A97" s="10"/>
      <c r="B97" s="17" t="s">
        <v>19</v>
      </c>
      <c r="C97" s="5" t="s">
        <v>50</v>
      </c>
      <c r="D97" s="46">
        <v>200</v>
      </c>
      <c r="E97" s="42">
        <v>21.6</v>
      </c>
      <c r="F97" s="42">
        <v>31.08</v>
      </c>
      <c r="G97" s="42">
        <v>49.87</v>
      </c>
      <c r="H97" s="42">
        <v>256.39</v>
      </c>
      <c r="I97" s="42">
        <v>136</v>
      </c>
      <c r="J97" s="16"/>
    </row>
    <row r="98" spans="1:10" ht="25.5" x14ac:dyDescent="0.25">
      <c r="A98" s="10"/>
      <c r="B98" s="17" t="s">
        <v>22</v>
      </c>
      <c r="C98" s="33" t="s">
        <v>51</v>
      </c>
      <c r="D98" s="46">
        <v>90</v>
      </c>
      <c r="E98" s="42">
        <v>8.25</v>
      </c>
      <c r="F98" s="42">
        <v>8.4</v>
      </c>
      <c r="G98" s="42">
        <v>8.94</v>
      </c>
      <c r="H98" s="42">
        <v>141.66</v>
      </c>
      <c r="I98" s="42">
        <v>174</v>
      </c>
      <c r="J98" s="16"/>
    </row>
    <row r="99" spans="1:10" x14ac:dyDescent="0.25">
      <c r="A99" s="10"/>
      <c r="B99" s="17" t="s">
        <v>24</v>
      </c>
      <c r="C99" s="33" t="s">
        <v>52</v>
      </c>
      <c r="D99" s="46">
        <v>150</v>
      </c>
      <c r="E99" s="42">
        <v>8.3000000000000007</v>
      </c>
      <c r="F99" s="42">
        <v>6.3</v>
      </c>
      <c r="G99" s="42">
        <v>36</v>
      </c>
      <c r="H99" s="42">
        <v>233.7</v>
      </c>
      <c r="I99" s="42">
        <v>168</v>
      </c>
      <c r="J99" s="16"/>
    </row>
    <row r="100" spans="1:10" x14ac:dyDescent="0.25">
      <c r="A100" s="10"/>
      <c r="B100" s="17" t="s">
        <v>15</v>
      </c>
      <c r="C100" s="5" t="s">
        <v>25</v>
      </c>
      <c r="D100" s="46">
        <v>200</v>
      </c>
      <c r="E100" s="42">
        <v>0.5</v>
      </c>
      <c r="F100" s="42">
        <v>0.2</v>
      </c>
      <c r="G100" s="42">
        <v>24.4</v>
      </c>
      <c r="H100" s="42">
        <v>92</v>
      </c>
      <c r="I100" s="42">
        <v>389</v>
      </c>
      <c r="J100" s="16"/>
    </row>
    <row r="101" spans="1:10" x14ac:dyDescent="0.25">
      <c r="A101" s="10"/>
      <c r="B101" s="17" t="s">
        <v>27</v>
      </c>
      <c r="C101" s="33" t="s">
        <v>26</v>
      </c>
      <c r="D101" s="46">
        <v>30</v>
      </c>
      <c r="E101" s="42">
        <v>2.4</v>
      </c>
      <c r="F101" s="42">
        <v>0.72</v>
      </c>
      <c r="G101" s="42">
        <v>14.4</v>
      </c>
      <c r="H101" s="42">
        <v>72</v>
      </c>
      <c r="I101" s="42">
        <v>1.04</v>
      </c>
      <c r="J101" s="24"/>
    </row>
    <row r="102" spans="1:10" x14ac:dyDescent="0.25">
      <c r="A102" s="10"/>
      <c r="B102" s="17" t="s">
        <v>29</v>
      </c>
      <c r="C102" s="33" t="s">
        <v>28</v>
      </c>
      <c r="D102" s="46">
        <v>30</v>
      </c>
      <c r="E102" s="42">
        <v>1.43</v>
      </c>
      <c r="F102" s="42">
        <v>0.9</v>
      </c>
      <c r="G102" s="42">
        <v>14.94</v>
      </c>
      <c r="H102" s="42">
        <v>64.2</v>
      </c>
      <c r="I102" s="42">
        <v>1.05</v>
      </c>
      <c r="J102" s="16"/>
    </row>
    <row r="103" spans="1:10" x14ac:dyDescent="0.25">
      <c r="A103" s="10"/>
      <c r="B103" s="17"/>
      <c r="C103" s="33"/>
      <c r="D103" s="35"/>
      <c r="E103" s="35"/>
      <c r="F103" s="35"/>
      <c r="G103" s="35"/>
      <c r="H103" s="35"/>
      <c r="I103" s="15"/>
      <c r="J103" s="16"/>
    </row>
    <row r="104" spans="1:10" x14ac:dyDescent="0.25">
      <c r="A104" s="10"/>
      <c r="B104" s="4"/>
      <c r="C104" s="33"/>
      <c r="D104" s="37"/>
      <c r="E104" s="37"/>
      <c r="F104" s="37"/>
      <c r="G104" s="37"/>
      <c r="H104" s="37"/>
      <c r="I104" s="23"/>
      <c r="J104" s="16"/>
    </row>
    <row r="105" spans="1:10" x14ac:dyDescent="0.25">
      <c r="A105" s="25"/>
      <c r="B105" s="26" t="s">
        <v>17</v>
      </c>
      <c r="C105" s="27"/>
      <c r="D105" s="28">
        <f>SUM(D96:D104)</f>
        <v>760</v>
      </c>
      <c r="E105" s="28">
        <f t="shared" ref="E105:H105" si="12">SUM(E96:E104)</f>
        <v>43.49</v>
      </c>
      <c r="F105" s="28">
        <f t="shared" si="12"/>
        <v>50.489999999999995</v>
      </c>
      <c r="G105" s="28">
        <f t="shared" si="12"/>
        <v>153.43</v>
      </c>
      <c r="H105" s="28">
        <f t="shared" si="12"/>
        <v>909.63000000000011</v>
      </c>
      <c r="I105" s="30"/>
      <c r="J105" s="31"/>
    </row>
    <row r="106" spans="1:10" ht="15.75" thickBot="1" x14ac:dyDescent="0.3">
      <c r="A106" s="48" t="s">
        <v>30</v>
      </c>
      <c r="B106" s="49"/>
      <c r="C106" s="38"/>
      <c r="D106" s="39"/>
      <c r="E106" s="39">
        <f>E105+E95</f>
        <v>75.400000000000006</v>
      </c>
      <c r="F106" s="39">
        <f t="shared" ref="F106:H106" si="13">F105+F95</f>
        <v>84.84</v>
      </c>
      <c r="G106" s="39">
        <f t="shared" si="13"/>
        <v>330.59000000000003</v>
      </c>
      <c r="H106" s="39">
        <f t="shared" si="13"/>
        <v>1681.0900000000001</v>
      </c>
      <c r="I106" s="40"/>
      <c r="J106" s="41">
        <v>315</v>
      </c>
    </row>
    <row r="107" spans="1:10" ht="15.75" thickBot="1" x14ac:dyDescent="0.3"/>
    <row r="108" spans="1:10" ht="34.5" thickBot="1" x14ac:dyDescent="0.3">
      <c r="A108" s="1" t="s">
        <v>0</v>
      </c>
      <c r="B108" s="1" t="s">
        <v>1</v>
      </c>
      <c r="C108" s="1" t="s">
        <v>2</v>
      </c>
      <c r="D108" s="1" t="s">
        <v>3</v>
      </c>
      <c r="E108" s="1" t="s">
        <v>4</v>
      </c>
      <c r="F108" s="1" t="s">
        <v>5</v>
      </c>
      <c r="G108" s="1" t="s">
        <v>6</v>
      </c>
      <c r="H108" s="1" t="s">
        <v>7</v>
      </c>
      <c r="I108" s="2" t="s">
        <v>8</v>
      </c>
      <c r="J108" s="1" t="s">
        <v>9</v>
      </c>
    </row>
    <row r="109" spans="1:10" x14ac:dyDescent="0.25">
      <c r="A109" s="3" t="s">
        <v>10</v>
      </c>
      <c r="B109" s="4" t="s">
        <v>11</v>
      </c>
      <c r="C109" s="5" t="s">
        <v>31</v>
      </c>
      <c r="D109" s="6">
        <v>70</v>
      </c>
      <c r="E109" s="7">
        <v>9.7200000000000006</v>
      </c>
      <c r="F109" s="7">
        <v>7.92</v>
      </c>
      <c r="G109" s="7">
        <v>16.8</v>
      </c>
      <c r="H109" s="7">
        <v>217.08</v>
      </c>
      <c r="I109" s="8">
        <v>15</v>
      </c>
      <c r="J109" s="9"/>
    </row>
    <row r="110" spans="1:10" x14ac:dyDescent="0.25">
      <c r="A110" s="10"/>
      <c r="B110" s="4" t="s">
        <v>13</v>
      </c>
      <c r="C110" s="11" t="s">
        <v>53</v>
      </c>
      <c r="D110" s="12">
        <v>230</v>
      </c>
      <c r="E110" s="13">
        <v>3.24</v>
      </c>
      <c r="F110" s="14">
        <v>12.05</v>
      </c>
      <c r="G110" s="14">
        <v>35.01</v>
      </c>
      <c r="H110" s="14">
        <v>283.48</v>
      </c>
      <c r="I110" s="15">
        <v>257</v>
      </c>
      <c r="J110" s="16"/>
    </row>
    <row r="111" spans="1:10" x14ac:dyDescent="0.25">
      <c r="A111" s="10"/>
      <c r="B111" s="17" t="s">
        <v>15</v>
      </c>
      <c r="C111" s="11" t="s">
        <v>40</v>
      </c>
      <c r="D111" s="14">
        <v>207</v>
      </c>
      <c r="E111" s="18">
        <v>0.21</v>
      </c>
      <c r="F111" s="18">
        <v>0.03</v>
      </c>
      <c r="G111" s="19">
        <v>16</v>
      </c>
      <c r="H111" s="14">
        <v>65</v>
      </c>
      <c r="I111" s="15">
        <v>377</v>
      </c>
      <c r="J111" s="16"/>
    </row>
    <row r="112" spans="1:10" x14ac:dyDescent="0.25">
      <c r="A112" s="10"/>
      <c r="B112" s="17" t="s">
        <v>54</v>
      </c>
      <c r="C112" s="11"/>
      <c r="D112" s="18"/>
      <c r="E112" s="18"/>
      <c r="F112" s="18"/>
      <c r="G112" s="19"/>
      <c r="H112" s="18"/>
      <c r="I112" s="15"/>
      <c r="J112" s="16"/>
    </row>
    <row r="113" spans="1:10" x14ac:dyDescent="0.25">
      <c r="A113" s="10"/>
      <c r="B113" s="20"/>
      <c r="C113" s="11"/>
      <c r="D113" s="21"/>
      <c r="E113" s="22"/>
      <c r="F113" s="22"/>
      <c r="G113" s="22"/>
      <c r="H113" s="22"/>
      <c r="I113" s="23"/>
      <c r="J113" s="24"/>
    </row>
    <row r="114" spans="1:10" x14ac:dyDescent="0.25">
      <c r="A114" s="10"/>
      <c r="B114" s="4"/>
      <c r="C114" s="11"/>
      <c r="D114" s="21"/>
      <c r="E114" s="21"/>
      <c r="F114" s="21"/>
      <c r="G114" s="21"/>
      <c r="H114" s="21"/>
      <c r="I114" s="23"/>
      <c r="J114" s="16"/>
    </row>
    <row r="115" spans="1:10" x14ac:dyDescent="0.25">
      <c r="A115" s="10"/>
      <c r="B115" s="4"/>
      <c r="C115" s="11"/>
      <c r="D115" s="21"/>
      <c r="E115" s="21"/>
      <c r="F115" s="21"/>
      <c r="G115" s="21"/>
      <c r="H115" s="21"/>
      <c r="I115" s="23"/>
      <c r="J115" s="16"/>
    </row>
    <row r="116" spans="1:10" x14ac:dyDescent="0.25">
      <c r="A116" s="25"/>
      <c r="B116" s="26" t="s">
        <v>17</v>
      </c>
      <c r="C116" s="27"/>
      <c r="D116" s="28">
        <f>SUM(D109:D115)</f>
        <v>507</v>
      </c>
      <c r="E116" s="28">
        <f t="shared" ref="E116:H116" si="14">SUM(E109:E115)</f>
        <v>13.170000000000002</v>
      </c>
      <c r="F116" s="28">
        <f t="shared" si="14"/>
        <v>20</v>
      </c>
      <c r="G116" s="28">
        <f t="shared" si="14"/>
        <v>67.81</v>
      </c>
      <c r="H116" s="28">
        <f t="shared" si="14"/>
        <v>565.56000000000006</v>
      </c>
      <c r="I116" s="30"/>
      <c r="J116" s="31"/>
    </row>
    <row r="117" spans="1:10" x14ac:dyDescent="0.25">
      <c r="A117" s="32" t="s">
        <v>18</v>
      </c>
      <c r="B117" s="17" t="s">
        <v>11</v>
      </c>
      <c r="C117" s="11" t="s">
        <v>83</v>
      </c>
      <c r="D117" s="14">
        <v>60</v>
      </c>
      <c r="E117" s="14">
        <v>0.48</v>
      </c>
      <c r="F117" s="14">
        <v>0.06</v>
      </c>
      <c r="G117" s="14">
        <v>1.5</v>
      </c>
      <c r="H117" s="14">
        <v>8.4</v>
      </c>
      <c r="I117" s="15">
        <v>70</v>
      </c>
      <c r="J117" s="16"/>
    </row>
    <row r="118" spans="1:10" x14ac:dyDescent="0.25">
      <c r="A118" s="10"/>
      <c r="B118" s="17" t="s">
        <v>19</v>
      </c>
      <c r="C118" s="5" t="s">
        <v>55</v>
      </c>
      <c r="D118" s="7">
        <v>200</v>
      </c>
      <c r="E118" s="7">
        <v>13.31</v>
      </c>
      <c r="F118" s="7">
        <v>27.97</v>
      </c>
      <c r="G118" s="7">
        <v>45.81</v>
      </c>
      <c r="H118" s="7">
        <v>211.83</v>
      </c>
      <c r="I118" s="15">
        <v>129</v>
      </c>
      <c r="J118" s="16"/>
    </row>
    <row r="119" spans="1:10" x14ac:dyDescent="0.25">
      <c r="A119" s="10"/>
      <c r="B119" s="17" t="s">
        <v>22</v>
      </c>
      <c r="C119" s="33" t="s">
        <v>56</v>
      </c>
      <c r="D119" s="18">
        <v>90</v>
      </c>
      <c r="E119" s="18">
        <v>15.07</v>
      </c>
      <c r="F119" s="18">
        <v>14.17</v>
      </c>
      <c r="G119" s="34">
        <v>5.97</v>
      </c>
      <c r="H119" s="35">
        <v>212.85</v>
      </c>
      <c r="I119" s="15">
        <v>255</v>
      </c>
      <c r="J119" s="16"/>
    </row>
    <row r="120" spans="1:10" x14ac:dyDescent="0.25">
      <c r="A120" s="10"/>
      <c r="B120" s="17" t="s">
        <v>24</v>
      </c>
      <c r="C120" s="33" t="s">
        <v>57</v>
      </c>
      <c r="D120" s="18">
        <v>150</v>
      </c>
      <c r="E120" s="18">
        <v>3.6</v>
      </c>
      <c r="F120" s="18">
        <v>4.75</v>
      </c>
      <c r="G120" s="34">
        <v>52.4</v>
      </c>
      <c r="H120" s="35">
        <v>255.83</v>
      </c>
      <c r="I120" s="15">
        <v>305.01</v>
      </c>
      <c r="J120" s="16"/>
    </row>
    <row r="121" spans="1:10" x14ac:dyDescent="0.25">
      <c r="A121" s="10"/>
      <c r="B121" s="17" t="s">
        <v>15</v>
      </c>
      <c r="C121" s="5" t="s">
        <v>58</v>
      </c>
      <c r="D121" s="18">
        <v>200</v>
      </c>
      <c r="E121" s="18">
        <v>0.6</v>
      </c>
      <c r="F121" s="18">
        <v>0.2</v>
      </c>
      <c r="G121" s="34">
        <v>27.3</v>
      </c>
      <c r="H121" s="35">
        <v>128</v>
      </c>
      <c r="I121" s="15">
        <v>1047</v>
      </c>
      <c r="J121" s="16"/>
    </row>
    <row r="122" spans="1:10" x14ac:dyDescent="0.25">
      <c r="A122" s="10"/>
      <c r="B122" s="17" t="s">
        <v>27</v>
      </c>
      <c r="C122" s="33" t="s">
        <v>26</v>
      </c>
      <c r="D122" s="35">
        <v>30</v>
      </c>
      <c r="E122" s="35">
        <v>2.4</v>
      </c>
      <c r="F122" s="36">
        <v>0.72</v>
      </c>
      <c r="G122" s="35">
        <v>14.4</v>
      </c>
      <c r="H122" s="35">
        <v>72</v>
      </c>
      <c r="I122" s="15">
        <v>1.04</v>
      </c>
      <c r="J122" s="24"/>
    </row>
    <row r="123" spans="1:10" x14ac:dyDescent="0.25">
      <c r="A123" s="10"/>
      <c r="B123" s="17" t="s">
        <v>29</v>
      </c>
      <c r="C123" s="33" t="s">
        <v>28</v>
      </c>
      <c r="D123" s="14">
        <v>30</v>
      </c>
      <c r="E123" s="14">
        <v>1.43</v>
      </c>
      <c r="F123" s="14">
        <v>0.9</v>
      </c>
      <c r="G123" s="14">
        <v>14.94</v>
      </c>
      <c r="H123" s="14">
        <v>64.2</v>
      </c>
      <c r="I123" s="15">
        <v>1.05</v>
      </c>
      <c r="J123" s="16"/>
    </row>
    <row r="124" spans="1:10" x14ac:dyDescent="0.25">
      <c r="A124" s="10"/>
      <c r="B124" s="17" t="s">
        <v>37</v>
      </c>
      <c r="C124" s="33" t="s">
        <v>38</v>
      </c>
      <c r="D124" s="35">
        <v>165</v>
      </c>
      <c r="E124" s="35">
        <v>1.1000000000000001</v>
      </c>
      <c r="F124" s="35">
        <v>1.02</v>
      </c>
      <c r="G124" s="35">
        <v>26.95</v>
      </c>
      <c r="H124" s="35">
        <v>129.25</v>
      </c>
      <c r="I124" s="15">
        <v>458</v>
      </c>
      <c r="J124" s="16"/>
    </row>
    <row r="125" spans="1:10" x14ac:dyDescent="0.25">
      <c r="A125" s="10"/>
      <c r="B125" s="4"/>
      <c r="C125" s="33"/>
      <c r="D125" s="37"/>
      <c r="E125" s="37"/>
      <c r="F125" s="37"/>
      <c r="G125" s="37"/>
      <c r="H125" s="37"/>
      <c r="I125" s="23"/>
      <c r="J125" s="16"/>
    </row>
    <row r="126" spans="1:10" x14ac:dyDescent="0.25">
      <c r="A126" s="25"/>
      <c r="B126" s="26" t="s">
        <v>17</v>
      </c>
      <c r="C126" s="27"/>
      <c r="D126" s="28">
        <f>SUM(D117:D125)</f>
        <v>925</v>
      </c>
      <c r="E126" s="28">
        <f t="shared" ref="E126:H126" si="15">SUM(E117:E125)</f>
        <v>37.99</v>
      </c>
      <c r="F126" s="28">
        <f t="shared" si="15"/>
        <v>49.79</v>
      </c>
      <c r="G126" s="28">
        <f t="shared" si="15"/>
        <v>189.27</v>
      </c>
      <c r="H126" s="28">
        <f t="shared" si="15"/>
        <v>1082.3600000000001</v>
      </c>
      <c r="I126" s="30"/>
      <c r="J126" s="31"/>
    </row>
    <row r="127" spans="1:10" ht="15.75" thickBot="1" x14ac:dyDescent="0.3">
      <c r="A127" s="48" t="s">
        <v>30</v>
      </c>
      <c r="B127" s="49"/>
      <c r="C127" s="38"/>
      <c r="D127" s="39"/>
      <c r="E127" s="39">
        <f>E126+E116</f>
        <v>51.160000000000004</v>
      </c>
      <c r="F127" s="39">
        <f t="shared" ref="F127:H127" si="16">F126+F116</f>
        <v>69.789999999999992</v>
      </c>
      <c r="G127" s="39">
        <f t="shared" si="16"/>
        <v>257.08000000000004</v>
      </c>
      <c r="H127" s="39">
        <f t="shared" si="16"/>
        <v>1647.92</v>
      </c>
      <c r="I127" s="40"/>
      <c r="J127" s="41">
        <v>315</v>
      </c>
    </row>
    <row r="128" spans="1:10" ht="15.75" thickBot="1" x14ac:dyDescent="0.3"/>
    <row r="129" spans="1:10" ht="34.5" thickBot="1" x14ac:dyDescent="0.3">
      <c r="A129" s="1" t="s">
        <v>0</v>
      </c>
      <c r="B129" s="1" t="s">
        <v>1</v>
      </c>
      <c r="C129" s="1" t="s">
        <v>2</v>
      </c>
      <c r="D129" s="1" t="s">
        <v>3</v>
      </c>
      <c r="E129" s="1" t="s">
        <v>4</v>
      </c>
      <c r="F129" s="1" t="s">
        <v>5</v>
      </c>
      <c r="G129" s="1" t="s">
        <v>6</v>
      </c>
      <c r="H129" s="1" t="s">
        <v>7</v>
      </c>
      <c r="I129" s="2" t="s">
        <v>8</v>
      </c>
      <c r="J129" s="1" t="s">
        <v>9</v>
      </c>
    </row>
    <row r="130" spans="1:10" x14ac:dyDescent="0.25">
      <c r="A130" s="3" t="s">
        <v>10</v>
      </c>
      <c r="B130" s="4" t="s">
        <v>11</v>
      </c>
      <c r="C130" s="5" t="s">
        <v>12</v>
      </c>
      <c r="D130" s="6">
        <v>70</v>
      </c>
      <c r="E130" s="7">
        <v>2.9</v>
      </c>
      <c r="F130" s="7">
        <v>6.67</v>
      </c>
      <c r="G130" s="7">
        <v>32.61</v>
      </c>
      <c r="H130" s="7">
        <v>105.88</v>
      </c>
      <c r="I130" s="8">
        <v>1</v>
      </c>
      <c r="J130" s="9"/>
    </row>
    <row r="131" spans="1:10" ht="25.5" x14ac:dyDescent="0.25">
      <c r="A131" s="10"/>
      <c r="B131" s="4" t="s">
        <v>13</v>
      </c>
      <c r="C131" s="11" t="s">
        <v>59</v>
      </c>
      <c r="D131" s="12">
        <v>230</v>
      </c>
      <c r="E131" s="13">
        <v>14.15</v>
      </c>
      <c r="F131" s="14">
        <v>19.28</v>
      </c>
      <c r="G131" s="14">
        <v>46.16</v>
      </c>
      <c r="H131" s="14">
        <v>324.57</v>
      </c>
      <c r="I131" s="15">
        <v>642</v>
      </c>
      <c r="J131" s="16"/>
    </row>
    <row r="132" spans="1:10" x14ac:dyDescent="0.25">
      <c r="A132" s="10"/>
      <c r="B132" s="17" t="s">
        <v>15</v>
      </c>
      <c r="C132" s="11" t="s">
        <v>16</v>
      </c>
      <c r="D132" s="14">
        <v>215</v>
      </c>
      <c r="E132" s="18">
        <v>0.4</v>
      </c>
      <c r="F132" s="18"/>
      <c r="G132" s="19">
        <v>25.02</v>
      </c>
      <c r="H132" s="14">
        <v>93</v>
      </c>
      <c r="I132" s="15">
        <v>628</v>
      </c>
      <c r="J132" s="16"/>
    </row>
    <row r="133" spans="1:10" x14ac:dyDescent="0.25">
      <c r="A133" s="10"/>
      <c r="B133" s="17"/>
      <c r="C133" s="11"/>
      <c r="D133" s="18"/>
      <c r="E133" s="18"/>
      <c r="F133" s="18"/>
      <c r="G133" s="19"/>
      <c r="H133" s="18"/>
      <c r="I133" s="15"/>
      <c r="J133" s="16"/>
    </row>
    <row r="134" spans="1:10" x14ac:dyDescent="0.25">
      <c r="A134" s="10"/>
      <c r="B134" s="20"/>
      <c r="C134" s="11"/>
      <c r="D134" s="21"/>
      <c r="E134" s="22"/>
      <c r="F134" s="22"/>
      <c r="G134" s="22"/>
      <c r="H134" s="22"/>
      <c r="I134" s="23"/>
      <c r="J134" s="24"/>
    </row>
    <row r="135" spans="1:10" x14ac:dyDescent="0.25">
      <c r="A135" s="10"/>
      <c r="B135" s="4"/>
      <c r="C135" s="11"/>
      <c r="D135" s="21"/>
      <c r="E135" s="21"/>
      <c r="F135" s="21"/>
      <c r="G135" s="21"/>
      <c r="H135" s="21"/>
      <c r="I135" s="23"/>
      <c r="J135" s="16"/>
    </row>
    <row r="136" spans="1:10" x14ac:dyDescent="0.25">
      <c r="A136" s="10"/>
      <c r="B136" s="4"/>
      <c r="C136" s="11"/>
      <c r="D136" s="21"/>
      <c r="E136" s="21"/>
      <c r="F136" s="21"/>
      <c r="G136" s="21"/>
      <c r="H136" s="21"/>
      <c r="I136" s="23"/>
      <c r="J136" s="16"/>
    </row>
    <row r="137" spans="1:10" x14ac:dyDescent="0.25">
      <c r="A137" s="25"/>
      <c r="B137" s="26" t="s">
        <v>17</v>
      </c>
      <c r="C137" s="27"/>
      <c r="D137" s="28">
        <f>SUM(D130:D136)</f>
        <v>515</v>
      </c>
      <c r="E137" s="28">
        <f t="shared" ref="E137:H137" si="17">SUM(E130:E136)</f>
        <v>17.45</v>
      </c>
      <c r="F137" s="28">
        <f t="shared" si="17"/>
        <v>25.950000000000003</v>
      </c>
      <c r="G137" s="28">
        <f t="shared" si="17"/>
        <v>103.78999999999999</v>
      </c>
      <c r="H137" s="28">
        <f t="shared" si="17"/>
        <v>523.45000000000005</v>
      </c>
      <c r="I137" s="30"/>
      <c r="J137" s="31"/>
    </row>
    <row r="138" spans="1:10" x14ac:dyDescent="0.25">
      <c r="A138" s="32" t="s">
        <v>18</v>
      </c>
      <c r="B138" s="17" t="s">
        <v>11</v>
      </c>
      <c r="C138" s="11" t="s">
        <v>34</v>
      </c>
      <c r="D138" s="14">
        <v>60</v>
      </c>
      <c r="E138" s="21">
        <v>0.72</v>
      </c>
      <c r="F138" s="21">
        <v>4.2</v>
      </c>
      <c r="G138" s="21">
        <v>4.4400000000000004</v>
      </c>
      <c r="H138" s="21">
        <v>58.2</v>
      </c>
      <c r="I138" s="23"/>
      <c r="J138" s="16"/>
    </row>
    <row r="139" spans="1:10" x14ac:dyDescent="0.25">
      <c r="A139" s="10"/>
      <c r="B139" s="17" t="s">
        <v>19</v>
      </c>
      <c r="C139" s="5" t="s">
        <v>60</v>
      </c>
      <c r="D139" s="7">
        <v>205</v>
      </c>
      <c r="E139" s="7">
        <v>4.59</v>
      </c>
      <c r="F139" s="7">
        <v>6.55</v>
      </c>
      <c r="G139" s="7">
        <v>20.36</v>
      </c>
      <c r="H139" s="7">
        <v>166.9</v>
      </c>
      <c r="I139" s="15">
        <v>67</v>
      </c>
      <c r="J139" s="16"/>
    </row>
    <row r="140" spans="1:10" x14ac:dyDescent="0.25">
      <c r="A140" s="10"/>
      <c r="B140" s="17" t="s">
        <v>22</v>
      </c>
      <c r="C140" s="33" t="s">
        <v>61</v>
      </c>
      <c r="D140" s="18">
        <v>90</v>
      </c>
      <c r="E140" s="18">
        <v>33.979999999999997</v>
      </c>
      <c r="F140" s="18">
        <v>36.71</v>
      </c>
      <c r="G140" s="34">
        <v>51.39</v>
      </c>
      <c r="H140" s="35">
        <v>313.64999999999998</v>
      </c>
      <c r="I140" s="15">
        <v>460</v>
      </c>
      <c r="J140" s="16"/>
    </row>
    <row r="141" spans="1:10" x14ac:dyDescent="0.25">
      <c r="A141" s="10"/>
      <c r="B141" s="17" t="s">
        <v>24</v>
      </c>
      <c r="C141" s="33" t="s">
        <v>23</v>
      </c>
      <c r="D141" s="18">
        <v>150</v>
      </c>
      <c r="E141" s="18">
        <v>7.32</v>
      </c>
      <c r="F141" s="18">
        <v>6</v>
      </c>
      <c r="G141" s="34">
        <v>21.87</v>
      </c>
      <c r="H141" s="35">
        <v>302.67</v>
      </c>
      <c r="I141" s="15">
        <v>274</v>
      </c>
      <c r="J141" s="16"/>
    </row>
    <row r="142" spans="1:10" x14ac:dyDescent="0.25">
      <c r="A142" s="10"/>
      <c r="B142" s="17" t="s">
        <v>15</v>
      </c>
      <c r="C142" s="5" t="s">
        <v>25</v>
      </c>
      <c r="D142" s="18">
        <v>200</v>
      </c>
      <c r="E142" s="18">
        <v>0.5</v>
      </c>
      <c r="F142" s="18">
        <v>0.2</v>
      </c>
      <c r="G142" s="34">
        <v>24.4</v>
      </c>
      <c r="H142" s="35">
        <v>92</v>
      </c>
      <c r="I142" s="15">
        <v>389</v>
      </c>
      <c r="J142" s="16"/>
    </row>
    <row r="143" spans="1:10" x14ac:dyDescent="0.25">
      <c r="A143" s="10"/>
      <c r="B143" s="17" t="s">
        <v>27</v>
      </c>
      <c r="C143" s="33" t="s">
        <v>26</v>
      </c>
      <c r="D143" s="35">
        <v>30</v>
      </c>
      <c r="E143" s="35">
        <v>2.4</v>
      </c>
      <c r="F143" s="36">
        <v>0.72</v>
      </c>
      <c r="G143" s="35">
        <v>14.4</v>
      </c>
      <c r="H143" s="35">
        <v>72</v>
      </c>
      <c r="I143" s="15">
        <v>1.04</v>
      </c>
      <c r="J143" s="24"/>
    </row>
    <row r="144" spans="1:10" x14ac:dyDescent="0.25">
      <c r="A144" s="10"/>
      <c r="B144" s="17" t="s">
        <v>29</v>
      </c>
      <c r="C144" s="33" t="s">
        <v>28</v>
      </c>
      <c r="D144" s="14">
        <v>30</v>
      </c>
      <c r="E144" s="14">
        <v>1.43</v>
      </c>
      <c r="F144" s="14">
        <v>0.9</v>
      </c>
      <c r="G144" s="14">
        <v>14.94</v>
      </c>
      <c r="H144" s="14">
        <v>64.2</v>
      </c>
      <c r="I144" s="15">
        <v>1.05</v>
      </c>
      <c r="J144" s="16"/>
    </row>
    <row r="145" spans="1:10" x14ac:dyDescent="0.25">
      <c r="A145" s="10"/>
      <c r="B145" s="17"/>
      <c r="C145" s="33"/>
      <c r="D145" s="35"/>
      <c r="E145" s="35"/>
      <c r="F145" s="35"/>
      <c r="G145" s="35"/>
      <c r="H145" s="35"/>
      <c r="I145" s="15"/>
      <c r="J145" s="16"/>
    </row>
    <row r="146" spans="1:10" x14ac:dyDescent="0.25">
      <c r="A146" s="10"/>
      <c r="B146" s="4"/>
      <c r="C146" s="33"/>
      <c r="D146" s="37"/>
      <c r="E146" s="37"/>
      <c r="F146" s="37"/>
      <c r="G146" s="37"/>
      <c r="H146" s="37"/>
      <c r="I146" s="23"/>
      <c r="J146" s="16"/>
    </row>
    <row r="147" spans="1:10" x14ac:dyDescent="0.25">
      <c r="A147" s="25"/>
      <c r="B147" s="26" t="s">
        <v>17</v>
      </c>
      <c r="C147" s="27"/>
      <c r="D147" s="28">
        <f>SUM(D138:D146)</f>
        <v>765</v>
      </c>
      <c r="E147" s="28">
        <f t="shared" ref="E147:H147" si="18">SUM(E138:E146)</f>
        <v>50.94</v>
      </c>
      <c r="F147" s="28">
        <f t="shared" si="18"/>
        <v>55.28</v>
      </c>
      <c r="G147" s="28">
        <f t="shared" si="18"/>
        <v>151.80000000000001</v>
      </c>
      <c r="H147" s="28">
        <f t="shared" si="18"/>
        <v>1069.6200000000001</v>
      </c>
      <c r="I147" s="30"/>
      <c r="J147" s="31"/>
    </row>
    <row r="148" spans="1:10" ht="15.75" thickBot="1" x14ac:dyDescent="0.3">
      <c r="A148" s="48" t="s">
        <v>30</v>
      </c>
      <c r="B148" s="49"/>
      <c r="C148" s="38"/>
      <c r="D148" s="39"/>
      <c r="E148" s="39">
        <f>E147+E137</f>
        <v>68.39</v>
      </c>
      <c r="F148" s="39">
        <f t="shared" ref="F148:H148" si="19">F147+F137</f>
        <v>81.23</v>
      </c>
      <c r="G148" s="39">
        <f t="shared" si="19"/>
        <v>255.59</v>
      </c>
      <c r="H148" s="39">
        <f t="shared" si="19"/>
        <v>1593.0700000000002</v>
      </c>
      <c r="I148" s="40"/>
      <c r="J148" s="41">
        <v>315</v>
      </c>
    </row>
    <row r="149" spans="1:10" ht="15.75" thickBot="1" x14ac:dyDescent="0.3"/>
    <row r="150" spans="1:10" ht="34.5" thickBot="1" x14ac:dyDescent="0.3">
      <c r="A150" s="1" t="s">
        <v>0</v>
      </c>
      <c r="B150" s="1" t="s">
        <v>1</v>
      </c>
      <c r="C150" s="1" t="s">
        <v>2</v>
      </c>
      <c r="D150" s="1" t="s">
        <v>3</v>
      </c>
      <c r="E150" s="1" t="s">
        <v>4</v>
      </c>
      <c r="F150" s="1" t="s">
        <v>5</v>
      </c>
      <c r="G150" s="1" t="s">
        <v>6</v>
      </c>
      <c r="H150" s="1" t="s">
        <v>7</v>
      </c>
      <c r="I150" s="2" t="s">
        <v>8</v>
      </c>
      <c r="J150" s="1" t="s">
        <v>9</v>
      </c>
    </row>
    <row r="151" spans="1:10" x14ac:dyDescent="0.25">
      <c r="A151" s="3" t="s">
        <v>10</v>
      </c>
      <c r="B151" s="4" t="s">
        <v>11</v>
      </c>
      <c r="C151" s="5" t="s">
        <v>44</v>
      </c>
      <c r="D151" s="6">
        <v>70</v>
      </c>
      <c r="E151" s="42">
        <v>5.47</v>
      </c>
      <c r="F151" s="42">
        <v>9.52</v>
      </c>
      <c r="G151" s="42">
        <v>56.04</v>
      </c>
      <c r="H151" s="42">
        <v>362.88</v>
      </c>
      <c r="I151" s="42">
        <v>14.2</v>
      </c>
      <c r="J151" s="9"/>
    </row>
    <row r="152" spans="1:10" ht="25.5" x14ac:dyDescent="0.25">
      <c r="A152" s="10"/>
      <c r="B152" s="4" t="s">
        <v>13</v>
      </c>
      <c r="C152" s="11" t="s">
        <v>62</v>
      </c>
      <c r="D152" s="12">
        <v>215</v>
      </c>
      <c r="E152" s="42">
        <v>21.95</v>
      </c>
      <c r="F152" s="42">
        <v>10.58</v>
      </c>
      <c r="G152" s="42">
        <v>23.63</v>
      </c>
      <c r="H152" s="42">
        <v>281.04000000000002</v>
      </c>
      <c r="I152" s="42">
        <v>576</v>
      </c>
      <c r="J152" s="16"/>
    </row>
    <row r="153" spans="1:10" x14ac:dyDescent="0.25">
      <c r="A153" s="10"/>
      <c r="B153" s="17" t="s">
        <v>15</v>
      </c>
      <c r="C153" s="11" t="s">
        <v>16</v>
      </c>
      <c r="D153" s="14">
        <v>215</v>
      </c>
      <c r="E153" s="42">
        <v>0.4</v>
      </c>
      <c r="F153" s="43"/>
      <c r="G153" s="42">
        <v>25.02</v>
      </c>
      <c r="H153" s="42">
        <v>93</v>
      </c>
      <c r="I153" s="42">
        <v>628</v>
      </c>
      <c r="J153" s="16"/>
    </row>
    <row r="154" spans="1:10" x14ac:dyDescent="0.25">
      <c r="A154" s="10"/>
      <c r="B154" s="17"/>
      <c r="C154" s="11"/>
      <c r="D154" s="18"/>
      <c r="E154" s="18"/>
      <c r="F154" s="18"/>
      <c r="G154" s="19"/>
      <c r="H154" s="18"/>
      <c r="I154" s="15"/>
      <c r="J154" s="16"/>
    </row>
    <row r="155" spans="1:10" x14ac:dyDescent="0.25">
      <c r="A155" s="10"/>
      <c r="B155" s="20"/>
      <c r="C155" s="11"/>
      <c r="D155" s="21"/>
      <c r="E155" s="22"/>
      <c r="F155" s="22"/>
      <c r="G155" s="22"/>
      <c r="H155" s="22"/>
      <c r="I155" s="23"/>
      <c r="J155" s="24"/>
    </row>
    <row r="156" spans="1:10" x14ac:dyDescent="0.25">
      <c r="A156" s="10"/>
      <c r="B156" s="4"/>
      <c r="C156" s="11"/>
      <c r="D156" s="21"/>
      <c r="E156" s="21"/>
      <c r="F156" s="21"/>
      <c r="G156" s="21"/>
      <c r="H156" s="21"/>
      <c r="I156" s="23"/>
      <c r="J156" s="16"/>
    </row>
    <row r="157" spans="1:10" x14ac:dyDescent="0.25">
      <c r="A157" s="10"/>
      <c r="B157" s="4"/>
      <c r="C157" s="11"/>
      <c r="D157" s="21"/>
      <c r="E157" s="21"/>
      <c r="F157" s="21"/>
      <c r="G157" s="21"/>
      <c r="H157" s="21"/>
      <c r="I157" s="23"/>
      <c r="J157" s="16"/>
    </row>
    <row r="158" spans="1:10" x14ac:dyDescent="0.25">
      <c r="A158" s="25"/>
      <c r="B158" s="26" t="s">
        <v>17</v>
      </c>
      <c r="C158" s="27"/>
      <c r="D158" s="28">
        <f>SUM(D151:D157)</f>
        <v>500</v>
      </c>
      <c r="E158" s="28">
        <f t="shared" ref="E158:H158" si="20">SUM(E151:E157)</f>
        <v>27.819999999999997</v>
      </c>
      <c r="F158" s="28">
        <f t="shared" si="20"/>
        <v>20.100000000000001</v>
      </c>
      <c r="G158" s="28">
        <f t="shared" si="20"/>
        <v>104.69</v>
      </c>
      <c r="H158" s="28">
        <f t="shared" si="20"/>
        <v>736.92000000000007</v>
      </c>
      <c r="I158" s="30"/>
      <c r="J158" s="31"/>
    </row>
    <row r="159" spans="1:10" x14ac:dyDescent="0.25">
      <c r="A159" s="32" t="s">
        <v>18</v>
      </c>
      <c r="B159" s="17" t="s">
        <v>11</v>
      </c>
      <c r="C159" s="11" t="s">
        <v>63</v>
      </c>
      <c r="D159" s="14">
        <v>60</v>
      </c>
      <c r="E159" s="42">
        <v>0.88</v>
      </c>
      <c r="F159" s="42">
        <v>2.4</v>
      </c>
      <c r="G159" s="42">
        <v>5.05</v>
      </c>
      <c r="H159" s="42">
        <v>45.21</v>
      </c>
      <c r="I159" s="42">
        <v>6</v>
      </c>
      <c r="J159" s="16"/>
    </row>
    <row r="160" spans="1:10" x14ac:dyDescent="0.25">
      <c r="A160" s="10"/>
      <c r="B160" s="17" t="s">
        <v>19</v>
      </c>
      <c r="C160" s="5" t="s">
        <v>55</v>
      </c>
      <c r="D160" s="7">
        <v>200</v>
      </c>
      <c r="E160" s="42">
        <v>13.31</v>
      </c>
      <c r="F160" s="42">
        <v>27.97</v>
      </c>
      <c r="G160" s="42">
        <v>45.81</v>
      </c>
      <c r="H160" s="42">
        <v>211.83</v>
      </c>
      <c r="I160" s="42">
        <v>129</v>
      </c>
      <c r="J160" s="16"/>
    </row>
    <row r="161" spans="1:10" x14ac:dyDescent="0.25">
      <c r="A161" s="10"/>
      <c r="B161" s="17" t="s">
        <v>22</v>
      </c>
      <c r="C161" s="33" t="s">
        <v>64</v>
      </c>
      <c r="D161" s="18">
        <v>90</v>
      </c>
      <c r="E161" s="42">
        <v>22.15</v>
      </c>
      <c r="F161" s="42">
        <v>23.44</v>
      </c>
      <c r="G161" s="42">
        <v>28.76</v>
      </c>
      <c r="H161" s="42">
        <v>321.81</v>
      </c>
      <c r="I161" s="42">
        <v>664</v>
      </c>
      <c r="J161" s="16"/>
    </row>
    <row r="162" spans="1:10" x14ac:dyDescent="0.25">
      <c r="A162" s="10"/>
      <c r="B162" s="17" t="s">
        <v>24</v>
      </c>
      <c r="C162" s="33" t="s">
        <v>65</v>
      </c>
      <c r="D162" s="18">
        <v>150</v>
      </c>
      <c r="E162" s="42">
        <v>14.55</v>
      </c>
      <c r="F162" s="42">
        <v>4.9000000000000004</v>
      </c>
      <c r="G162" s="42">
        <v>33.85</v>
      </c>
      <c r="H162" s="42">
        <v>237.85</v>
      </c>
      <c r="I162" s="42">
        <v>161</v>
      </c>
      <c r="J162" s="16"/>
    </row>
    <row r="163" spans="1:10" x14ac:dyDescent="0.25">
      <c r="A163" s="10"/>
      <c r="B163" s="17" t="s">
        <v>15</v>
      </c>
      <c r="C163" s="5" t="s">
        <v>66</v>
      </c>
      <c r="D163" s="18">
        <v>200</v>
      </c>
      <c r="E163" s="43"/>
      <c r="F163" s="43"/>
      <c r="G163" s="42">
        <v>19</v>
      </c>
      <c r="H163" s="42">
        <v>80</v>
      </c>
      <c r="I163" s="42">
        <v>0.1</v>
      </c>
      <c r="J163" s="16"/>
    </row>
    <row r="164" spans="1:10" x14ac:dyDescent="0.25">
      <c r="A164" s="10"/>
      <c r="B164" s="17" t="s">
        <v>27</v>
      </c>
      <c r="C164" s="33" t="s">
        <v>26</v>
      </c>
      <c r="D164" s="35">
        <v>30</v>
      </c>
      <c r="E164" s="42">
        <v>2.4</v>
      </c>
      <c r="F164" s="42">
        <v>0.72</v>
      </c>
      <c r="G164" s="42">
        <v>14.4</v>
      </c>
      <c r="H164" s="42">
        <v>72</v>
      </c>
      <c r="I164" s="42">
        <v>1.04</v>
      </c>
      <c r="J164" s="24"/>
    </row>
    <row r="165" spans="1:10" x14ac:dyDescent="0.25">
      <c r="A165" s="10"/>
      <c r="B165" s="17" t="s">
        <v>29</v>
      </c>
      <c r="C165" s="33" t="s">
        <v>28</v>
      </c>
      <c r="D165" s="14">
        <v>30</v>
      </c>
      <c r="E165" s="42">
        <v>1.43</v>
      </c>
      <c r="F165" s="42">
        <v>0.9</v>
      </c>
      <c r="G165" s="42">
        <v>14.94</v>
      </c>
      <c r="H165" s="42">
        <v>64.2</v>
      </c>
      <c r="I165" s="42">
        <v>1.05</v>
      </c>
      <c r="J165" s="16"/>
    </row>
    <row r="166" spans="1:10" x14ac:dyDescent="0.25">
      <c r="A166" s="10"/>
      <c r="B166" s="17" t="s">
        <v>67</v>
      </c>
      <c r="C166" s="33" t="s">
        <v>38</v>
      </c>
      <c r="D166" s="35">
        <v>165</v>
      </c>
      <c r="E166" s="42">
        <v>1.1000000000000001</v>
      </c>
      <c r="F166" s="42">
        <v>1.02</v>
      </c>
      <c r="G166" s="42">
        <v>26.95</v>
      </c>
      <c r="H166" s="42">
        <v>129.25</v>
      </c>
      <c r="I166" s="42">
        <v>458</v>
      </c>
      <c r="J166" s="16"/>
    </row>
    <row r="167" spans="1:10" x14ac:dyDescent="0.25">
      <c r="A167" s="10"/>
      <c r="B167" s="4"/>
      <c r="C167" s="33"/>
      <c r="D167" s="37"/>
      <c r="E167" s="37"/>
      <c r="F167" s="37"/>
      <c r="G167" s="37"/>
      <c r="H167" s="37"/>
      <c r="I167" s="23"/>
      <c r="J167" s="16"/>
    </row>
    <row r="168" spans="1:10" x14ac:dyDescent="0.25">
      <c r="A168" s="25"/>
      <c r="B168" s="26" t="s">
        <v>17</v>
      </c>
      <c r="C168" s="27"/>
      <c r="D168" s="28">
        <f>SUM(D159:D167)</f>
        <v>925</v>
      </c>
      <c r="E168" s="28">
        <f t="shared" ref="E168:H168" si="21">SUM(E159:E167)</f>
        <v>55.82</v>
      </c>
      <c r="F168" s="28">
        <f t="shared" si="21"/>
        <v>61.35</v>
      </c>
      <c r="G168" s="28">
        <f t="shared" si="21"/>
        <v>188.76</v>
      </c>
      <c r="H168" s="28">
        <f t="shared" si="21"/>
        <v>1162.1500000000001</v>
      </c>
      <c r="I168" s="30"/>
      <c r="J168" s="31"/>
    </row>
    <row r="169" spans="1:10" ht="15.75" thickBot="1" x14ac:dyDescent="0.3">
      <c r="A169" s="48" t="s">
        <v>30</v>
      </c>
      <c r="B169" s="49"/>
      <c r="C169" s="38"/>
      <c r="D169" s="39"/>
      <c r="E169" s="39">
        <f>E168+E158</f>
        <v>83.64</v>
      </c>
      <c r="F169" s="39">
        <f t="shared" ref="F169:H169" si="22">F168+F158</f>
        <v>81.45</v>
      </c>
      <c r="G169" s="39">
        <f t="shared" si="22"/>
        <v>293.45</v>
      </c>
      <c r="H169" s="39">
        <f t="shared" si="22"/>
        <v>1899.0700000000002</v>
      </c>
      <c r="I169" s="40"/>
      <c r="J169" s="41">
        <v>315</v>
      </c>
    </row>
    <row r="170" spans="1:10" ht="15.75" thickBot="1" x14ac:dyDescent="0.3"/>
    <row r="171" spans="1:10" ht="34.5" thickBot="1" x14ac:dyDescent="0.3">
      <c r="A171" s="1" t="s">
        <v>0</v>
      </c>
      <c r="B171" s="1" t="s">
        <v>1</v>
      </c>
      <c r="C171" s="1" t="s">
        <v>2</v>
      </c>
      <c r="D171" s="1" t="s">
        <v>3</v>
      </c>
      <c r="E171" s="1" t="s">
        <v>4</v>
      </c>
      <c r="F171" s="1" t="s">
        <v>5</v>
      </c>
      <c r="G171" s="1" t="s">
        <v>6</v>
      </c>
      <c r="H171" s="1" t="s">
        <v>7</v>
      </c>
      <c r="I171" s="2" t="s">
        <v>8</v>
      </c>
      <c r="J171" s="1" t="s">
        <v>9</v>
      </c>
    </row>
    <row r="172" spans="1:10" x14ac:dyDescent="0.25">
      <c r="A172" s="3" t="s">
        <v>10</v>
      </c>
      <c r="B172" s="4" t="s">
        <v>11</v>
      </c>
      <c r="C172" s="5" t="s">
        <v>12</v>
      </c>
      <c r="D172" s="6">
        <v>75</v>
      </c>
      <c r="E172" s="7">
        <v>3.11</v>
      </c>
      <c r="F172" s="7">
        <v>7.15</v>
      </c>
      <c r="G172" s="7">
        <v>34.94</v>
      </c>
      <c r="H172" s="7">
        <v>113.45</v>
      </c>
      <c r="I172" s="8">
        <v>1</v>
      </c>
      <c r="J172" s="9"/>
    </row>
    <row r="173" spans="1:10" x14ac:dyDescent="0.25">
      <c r="A173" s="10"/>
      <c r="B173" s="4" t="s">
        <v>13</v>
      </c>
      <c r="C173" s="11" t="s">
        <v>68</v>
      </c>
      <c r="D173" s="12">
        <v>220</v>
      </c>
      <c r="E173" s="13">
        <v>6.29</v>
      </c>
      <c r="F173" s="14">
        <v>5.76</v>
      </c>
      <c r="G173" s="14">
        <v>41.9</v>
      </c>
      <c r="H173" s="14">
        <v>332.76</v>
      </c>
      <c r="I173" s="15">
        <v>257</v>
      </c>
      <c r="J173" s="16"/>
    </row>
    <row r="174" spans="1:10" x14ac:dyDescent="0.25">
      <c r="A174" s="10"/>
      <c r="B174" s="17" t="s">
        <v>15</v>
      </c>
      <c r="C174" s="11" t="s">
        <v>40</v>
      </c>
      <c r="D174" s="14">
        <v>207</v>
      </c>
      <c r="E174" s="18">
        <v>0.21</v>
      </c>
      <c r="F174" s="18">
        <v>0.03</v>
      </c>
      <c r="G174" s="19">
        <v>16</v>
      </c>
      <c r="H174" s="14">
        <v>65</v>
      </c>
      <c r="I174" s="15">
        <v>377</v>
      </c>
      <c r="J174" s="16"/>
    </row>
    <row r="175" spans="1:10" x14ac:dyDescent="0.25">
      <c r="A175" s="10"/>
      <c r="B175" s="17"/>
      <c r="C175" s="11"/>
      <c r="D175" s="18"/>
      <c r="E175" s="18"/>
      <c r="F175" s="18"/>
      <c r="G175" s="19"/>
      <c r="H175" s="18"/>
      <c r="I175" s="15"/>
      <c r="J175" s="16"/>
    </row>
    <row r="176" spans="1:10" x14ac:dyDescent="0.25">
      <c r="A176" s="10"/>
      <c r="B176" s="20"/>
      <c r="C176" s="11"/>
      <c r="D176" s="21"/>
      <c r="E176" s="22"/>
      <c r="F176" s="22"/>
      <c r="G176" s="22"/>
      <c r="H176" s="22"/>
      <c r="I176" s="23"/>
      <c r="J176" s="24"/>
    </row>
    <row r="177" spans="1:10" x14ac:dyDescent="0.25">
      <c r="A177" s="10"/>
      <c r="B177" s="4"/>
      <c r="C177" s="11"/>
      <c r="D177" s="21"/>
      <c r="E177" s="21"/>
      <c r="F177" s="21"/>
      <c r="G177" s="21"/>
      <c r="H177" s="21"/>
      <c r="I177" s="23"/>
      <c r="J177" s="16"/>
    </row>
    <row r="178" spans="1:10" x14ac:dyDescent="0.25">
      <c r="A178" s="10"/>
      <c r="B178" s="4"/>
      <c r="C178" s="11"/>
      <c r="D178" s="21"/>
      <c r="E178" s="21"/>
      <c r="F178" s="21"/>
      <c r="G178" s="21"/>
      <c r="H178" s="21"/>
      <c r="I178" s="23"/>
      <c r="J178" s="16"/>
    </row>
    <row r="179" spans="1:10" x14ac:dyDescent="0.25">
      <c r="A179" s="25"/>
      <c r="B179" s="26" t="s">
        <v>17</v>
      </c>
      <c r="C179" s="27"/>
      <c r="D179" s="28">
        <f>SUM(D172:D178)</f>
        <v>502</v>
      </c>
      <c r="E179" s="28">
        <f t="shared" ref="E179:H179" si="23">SUM(E172:E178)</f>
        <v>9.6100000000000012</v>
      </c>
      <c r="F179" s="28">
        <f t="shared" si="23"/>
        <v>12.94</v>
      </c>
      <c r="G179" s="28">
        <f t="shared" si="23"/>
        <v>92.84</v>
      </c>
      <c r="H179" s="28">
        <f t="shared" si="23"/>
        <v>511.21</v>
      </c>
      <c r="I179" s="30"/>
      <c r="J179" s="31"/>
    </row>
    <row r="180" spans="1:10" x14ac:dyDescent="0.25">
      <c r="A180" s="32" t="s">
        <v>18</v>
      </c>
      <c r="B180" s="17" t="s">
        <v>11</v>
      </c>
      <c r="C180" s="11" t="s">
        <v>84</v>
      </c>
      <c r="D180" s="14">
        <v>60</v>
      </c>
      <c r="E180" s="42">
        <v>0.66</v>
      </c>
      <c r="F180" s="42">
        <v>0.12</v>
      </c>
      <c r="G180" s="42">
        <v>2.2799999999999998</v>
      </c>
      <c r="H180" s="42">
        <v>13.8</v>
      </c>
      <c r="I180" s="43">
        <v>71</v>
      </c>
      <c r="J180" s="16"/>
    </row>
    <row r="181" spans="1:10" x14ac:dyDescent="0.25">
      <c r="A181" s="10"/>
      <c r="B181" s="17" t="s">
        <v>19</v>
      </c>
      <c r="C181" s="5" t="s">
        <v>20</v>
      </c>
      <c r="D181" s="7">
        <v>210</v>
      </c>
      <c r="E181" s="42">
        <v>17.079999999999998</v>
      </c>
      <c r="F181" s="42">
        <v>10.37</v>
      </c>
      <c r="G181" s="42">
        <v>26.83</v>
      </c>
      <c r="H181" s="42">
        <v>238.46</v>
      </c>
      <c r="I181" s="42">
        <v>120</v>
      </c>
      <c r="J181" s="16"/>
    </row>
    <row r="182" spans="1:10" x14ac:dyDescent="0.25">
      <c r="A182" s="10"/>
      <c r="B182" s="17" t="s">
        <v>22</v>
      </c>
      <c r="C182" s="33" t="s">
        <v>79</v>
      </c>
      <c r="D182" s="18">
        <v>240</v>
      </c>
      <c r="E182" s="42">
        <v>18.36</v>
      </c>
      <c r="F182" s="42">
        <v>17.64</v>
      </c>
      <c r="G182" s="42">
        <v>46.32</v>
      </c>
      <c r="H182" s="42">
        <v>417.96</v>
      </c>
      <c r="I182" s="42">
        <v>443</v>
      </c>
      <c r="J182" s="16"/>
    </row>
    <row r="183" spans="1:10" x14ac:dyDescent="0.25">
      <c r="A183" s="10"/>
      <c r="B183" s="17" t="s">
        <v>15</v>
      </c>
      <c r="C183" s="33" t="s">
        <v>25</v>
      </c>
      <c r="D183" s="18">
        <v>200</v>
      </c>
      <c r="E183" s="42">
        <v>0.5</v>
      </c>
      <c r="F183" s="42">
        <v>0.2</v>
      </c>
      <c r="G183" s="42">
        <v>24.4</v>
      </c>
      <c r="H183" s="42">
        <v>92</v>
      </c>
      <c r="I183" s="42">
        <v>389</v>
      </c>
      <c r="J183" s="16"/>
    </row>
    <row r="184" spans="1:10" x14ac:dyDescent="0.25">
      <c r="A184" s="10"/>
      <c r="B184" s="17" t="s">
        <v>80</v>
      </c>
      <c r="C184" s="5" t="s">
        <v>26</v>
      </c>
      <c r="D184" s="18">
        <v>30</v>
      </c>
      <c r="E184" s="42">
        <v>2.4</v>
      </c>
      <c r="F184" s="42">
        <v>0.72</v>
      </c>
      <c r="G184" s="42">
        <v>14.4</v>
      </c>
      <c r="H184" s="42">
        <v>72</v>
      </c>
      <c r="I184" s="42">
        <v>1.04</v>
      </c>
      <c r="J184" s="16"/>
    </row>
    <row r="185" spans="1:10" x14ac:dyDescent="0.25">
      <c r="A185" s="10"/>
      <c r="B185" s="17" t="s">
        <v>81</v>
      </c>
      <c r="C185" s="33" t="s">
        <v>28</v>
      </c>
      <c r="D185" s="35">
        <v>30</v>
      </c>
      <c r="E185" s="42">
        <v>1.43</v>
      </c>
      <c r="F185" s="42">
        <v>0.9</v>
      </c>
      <c r="G185" s="42">
        <v>14.94</v>
      </c>
      <c r="H185" s="42">
        <v>64.2</v>
      </c>
      <c r="I185" s="42">
        <v>1.05</v>
      </c>
      <c r="J185" s="24"/>
    </row>
    <row r="186" spans="1:10" x14ac:dyDescent="0.25">
      <c r="A186" s="10"/>
      <c r="B186" s="17"/>
      <c r="C186" s="33"/>
      <c r="D186" s="14"/>
      <c r="E186" s="14"/>
      <c r="F186" s="14"/>
      <c r="G186" s="14"/>
      <c r="H186" s="14"/>
      <c r="I186" s="15"/>
      <c r="J186" s="16"/>
    </row>
    <row r="187" spans="1:10" x14ac:dyDescent="0.25">
      <c r="A187" s="10"/>
      <c r="B187" s="17"/>
      <c r="C187" s="33"/>
      <c r="D187" s="35"/>
      <c r="E187" s="35"/>
      <c r="F187" s="35"/>
      <c r="G187" s="35"/>
      <c r="H187" s="35"/>
      <c r="I187" s="15"/>
      <c r="J187" s="16"/>
    </row>
    <row r="188" spans="1:10" x14ac:dyDescent="0.25">
      <c r="A188" s="10"/>
      <c r="B188" s="4"/>
      <c r="C188" s="33"/>
      <c r="D188" s="37"/>
      <c r="E188" s="37"/>
      <c r="F188" s="37"/>
      <c r="G188" s="37"/>
      <c r="H188" s="37"/>
      <c r="I188" s="23"/>
      <c r="J188" s="16"/>
    </row>
    <row r="189" spans="1:10" x14ac:dyDescent="0.25">
      <c r="A189" s="25"/>
      <c r="B189" s="26" t="s">
        <v>17</v>
      </c>
      <c r="C189" s="27"/>
      <c r="D189" s="28">
        <f>SUM(D180:D188)</f>
        <v>770</v>
      </c>
      <c r="E189" s="28">
        <f t="shared" ref="E189:H189" si="24">SUM(E180:E188)</f>
        <v>40.429999999999993</v>
      </c>
      <c r="F189" s="28">
        <f t="shared" si="24"/>
        <v>29.949999999999996</v>
      </c>
      <c r="G189" s="28">
        <f t="shared" si="24"/>
        <v>129.17000000000002</v>
      </c>
      <c r="H189" s="28">
        <f t="shared" si="24"/>
        <v>898.42000000000007</v>
      </c>
      <c r="I189" s="30"/>
      <c r="J189" s="31"/>
    </row>
    <row r="190" spans="1:10" ht="15.75" thickBot="1" x14ac:dyDescent="0.3">
      <c r="A190" s="48" t="s">
        <v>30</v>
      </c>
      <c r="B190" s="49"/>
      <c r="C190" s="38"/>
      <c r="D190" s="39"/>
      <c r="E190" s="39">
        <f>E189+E179</f>
        <v>50.039999999999992</v>
      </c>
      <c r="F190" s="39">
        <f t="shared" ref="F190:H190" si="25">F189+F179</f>
        <v>42.889999999999993</v>
      </c>
      <c r="G190" s="39">
        <f t="shared" si="25"/>
        <v>222.01000000000002</v>
      </c>
      <c r="H190" s="39">
        <f t="shared" si="25"/>
        <v>1409.63</v>
      </c>
      <c r="I190" s="40"/>
      <c r="J190" s="41">
        <v>315</v>
      </c>
    </row>
    <row r="191" spans="1:10" ht="15.75" thickBot="1" x14ac:dyDescent="0.3"/>
    <row r="192" spans="1:10" ht="34.5" thickBot="1" x14ac:dyDescent="0.3">
      <c r="A192" s="1" t="s">
        <v>0</v>
      </c>
      <c r="B192" s="1" t="s">
        <v>1</v>
      </c>
      <c r="C192" s="1" t="s">
        <v>2</v>
      </c>
      <c r="D192" s="1" t="s">
        <v>3</v>
      </c>
      <c r="E192" s="1" t="s">
        <v>4</v>
      </c>
      <c r="F192" s="1" t="s">
        <v>5</v>
      </c>
      <c r="G192" s="1" t="s">
        <v>6</v>
      </c>
      <c r="H192" s="1" t="s">
        <v>7</v>
      </c>
      <c r="I192" s="2" t="s">
        <v>8</v>
      </c>
      <c r="J192" s="1" t="s">
        <v>9</v>
      </c>
    </row>
    <row r="193" spans="1:10" x14ac:dyDescent="0.25">
      <c r="A193" s="3" t="s">
        <v>10</v>
      </c>
      <c r="B193" s="4" t="s">
        <v>11</v>
      </c>
      <c r="C193" s="5" t="s">
        <v>31</v>
      </c>
      <c r="D193" s="6">
        <v>70</v>
      </c>
      <c r="E193" s="42">
        <v>9.7200000000000006</v>
      </c>
      <c r="F193" s="42">
        <v>7.92</v>
      </c>
      <c r="G193" s="42">
        <v>16.8</v>
      </c>
      <c r="H193" s="42">
        <v>217.08</v>
      </c>
      <c r="I193" s="42">
        <v>15</v>
      </c>
      <c r="J193" s="9"/>
    </row>
    <row r="194" spans="1:10" x14ac:dyDescent="0.25">
      <c r="A194" s="10"/>
      <c r="B194" s="4" t="s">
        <v>13</v>
      </c>
      <c r="C194" s="11" t="s">
        <v>45</v>
      </c>
      <c r="D194" s="12">
        <v>230</v>
      </c>
      <c r="E194" s="42">
        <v>26.66</v>
      </c>
      <c r="F194" s="42">
        <v>25.53</v>
      </c>
      <c r="G194" s="42">
        <v>110.03</v>
      </c>
      <c r="H194" s="42">
        <v>530.41</v>
      </c>
      <c r="I194" s="42">
        <v>257</v>
      </c>
      <c r="J194" s="16"/>
    </row>
    <row r="195" spans="1:10" x14ac:dyDescent="0.25">
      <c r="A195" s="10"/>
      <c r="B195" s="17" t="s">
        <v>15</v>
      </c>
      <c r="C195" s="11" t="s">
        <v>16</v>
      </c>
      <c r="D195" s="14">
        <v>215</v>
      </c>
      <c r="E195" s="42">
        <v>0.4</v>
      </c>
      <c r="F195" s="43"/>
      <c r="G195" s="42">
        <v>25.02</v>
      </c>
      <c r="H195" s="42">
        <v>93</v>
      </c>
      <c r="I195" s="42">
        <v>628</v>
      </c>
      <c r="J195" s="16"/>
    </row>
    <row r="196" spans="1:10" x14ac:dyDescent="0.25">
      <c r="A196" s="10"/>
      <c r="B196" s="17"/>
      <c r="C196" s="11"/>
      <c r="D196" s="18"/>
      <c r="E196" s="18"/>
      <c r="F196" s="18"/>
      <c r="G196" s="19"/>
      <c r="H196" s="18"/>
      <c r="I196" s="15"/>
      <c r="J196" s="16"/>
    </row>
    <row r="197" spans="1:10" x14ac:dyDescent="0.25">
      <c r="A197" s="10"/>
      <c r="B197" s="20"/>
      <c r="C197" s="11"/>
      <c r="D197" s="21"/>
      <c r="E197" s="22"/>
      <c r="F197" s="22"/>
      <c r="G197" s="22"/>
      <c r="H197" s="22"/>
      <c r="I197" s="23"/>
      <c r="J197" s="24"/>
    </row>
    <row r="198" spans="1:10" x14ac:dyDescent="0.25">
      <c r="A198" s="10"/>
      <c r="B198" s="4"/>
      <c r="C198" s="11"/>
      <c r="D198" s="21"/>
      <c r="E198" s="21"/>
      <c r="F198" s="21"/>
      <c r="G198" s="21"/>
      <c r="H198" s="21"/>
      <c r="I198" s="23"/>
      <c r="J198" s="16"/>
    </row>
    <row r="199" spans="1:10" x14ac:dyDescent="0.25">
      <c r="A199" s="10"/>
      <c r="B199" s="4"/>
      <c r="C199" s="11"/>
      <c r="D199" s="21"/>
      <c r="E199" s="21"/>
      <c r="F199" s="21"/>
      <c r="G199" s="21"/>
      <c r="H199" s="21"/>
      <c r="I199" s="23"/>
      <c r="J199" s="16"/>
    </row>
    <row r="200" spans="1:10" x14ac:dyDescent="0.25">
      <c r="A200" s="25"/>
      <c r="B200" s="26" t="s">
        <v>17</v>
      </c>
      <c r="C200" s="27"/>
      <c r="D200" s="28">
        <f>SUM(D193:D199)</f>
        <v>515</v>
      </c>
      <c r="E200" s="28">
        <f t="shared" ref="E200:H200" si="26">SUM(E193:E199)</f>
        <v>36.78</v>
      </c>
      <c r="F200" s="28">
        <f t="shared" si="26"/>
        <v>33.450000000000003</v>
      </c>
      <c r="G200" s="28">
        <f t="shared" si="26"/>
        <v>151.85</v>
      </c>
      <c r="H200" s="28">
        <f t="shared" si="26"/>
        <v>840.49</v>
      </c>
      <c r="I200" s="30"/>
      <c r="J200" s="31"/>
    </row>
    <row r="201" spans="1:10" ht="25.5" x14ac:dyDescent="0.25">
      <c r="A201" s="32" t="s">
        <v>18</v>
      </c>
      <c r="B201" s="17" t="s">
        <v>11</v>
      </c>
      <c r="C201" s="11" t="s">
        <v>87</v>
      </c>
      <c r="D201" s="14">
        <v>60</v>
      </c>
      <c r="E201" s="42">
        <v>0.28999999999999998</v>
      </c>
      <c r="F201" s="42">
        <v>2.34</v>
      </c>
      <c r="G201" s="42">
        <v>0.56999999999999995</v>
      </c>
      <c r="H201" s="42">
        <v>24.42</v>
      </c>
      <c r="I201" s="43">
        <v>46</v>
      </c>
      <c r="J201" s="16"/>
    </row>
    <row r="202" spans="1:10" x14ac:dyDescent="0.25">
      <c r="A202" s="10"/>
      <c r="B202" s="17" t="s">
        <v>19</v>
      </c>
      <c r="C202" s="5" t="s">
        <v>69</v>
      </c>
      <c r="D202" s="7">
        <v>210</v>
      </c>
      <c r="E202" s="42">
        <v>9.67</v>
      </c>
      <c r="F202" s="42">
        <v>12.24</v>
      </c>
      <c r="G202" s="42">
        <v>19.95</v>
      </c>
      <c r="H202" s="42">
        <v>163.84</v>
      </c>
      <c r="I202" s="42">
        <v>136</v>
      </c>
      <c r="J202" s="16"/>
    </row>
    <row r="203" spans="1:10" x14ac:dyDescent="0.25">
      <c r="A203" s="10"/>
      <c r="B203" s="17" t="s">
        <v>22</v>
      </c>
      <c r="C203" s="33" t="s">
        <v>70</v>
      </c>
      <c r="D203" s="18">
        <v>90</v>
      </c>
      <c r="E203" s="42">
        <v>30.93</v>
      </c>
      <c r="F203" s="42">
        <v>43.79</v>
      </c>
      <c r="G203" s="42">
        <v>66.06</v>
      </c>
      <c r="H203" s="42">
        <v>511.53</v>
      </c>
      <c r="I203" s="42">
        <v>446</v>
      </c>
      <c r="J203" s="16"/>
    </row>
    <row r="204" spans="1:10" x14ac:dyDescent="0.25">
      <c r="A204" s="10"/>
      <c r="B204" s="17" t="s">
        <v>24</v>
      </c>
      <c r="C204" s="33" t="s">
        <v>71</v>
      </c>
      <c r="D204" s="18">
        <v>150</v>
      </c>
      <c r="E204" s="42">
        <v>8.3000000000000007</v>
      </c>
      <c r="F204" s="42">
        <v>6.3</v>
      </c>
      <c r="G204" s="42">
        <v>36</v>
      </c>
      <c r="H204" s="42">
        <v>233.7</v>
      </c>
      <c r="I204" s="42">
        <v>463</v>
      </c>
      <c r="J204" s="16"/>
    </row>
    <row r="205" spans="1:10" x14ac:dyDescent="0.25">
      <c r="A205" s="10"/>
      <c r="B205" s="17" t="s">
        <v>15</v>
      </c>
      <c r="C205" s="5" t="s">
        <v>48</v>
      </c>
      <c r="D205" s="18">
        <v>200</v>
      </c>
      <c r="E205" s="42">
        <v>0.5</v>
      </c>
      <c r="F205" s="42">
        <v>0.2</v>
      </c>
      <c r="G205" s="42">
        <v>23.1</v>
      </c>
      <c r="H205" s="42">
        <v>196</v>
      </c>
      <c r="I205" s="42">
        <v>585</v>
      </c>
      <c r="J205" s="16"/>
    </row>
    <row r="206" spans="1:10" x14ac:dyDescent="0.25">
      <c r="A206" s="10"/>
      <c r="B206" s="17" t="s">
        <v>27</v>
      </c>
      <c r="C206" s="33" t="s">
        <v>26</v>
      </c>
      <c r="D206" s="35">
        <v>30</v>
      </c>
      <c r="E206" s="42">
        <v>2.4</v>
      </c>
      <c r="F206" s="42">
        <v>0.72</v>
      </c>
      <c r="G206" s="42">
        <v>14.4</v>
      </c>
      <c r="H206" s="42">
        <v>72</v>
      </c>
      <c r="I206" s="42">
        <v>1.04</v>
      </c>
      <c r="J206" s="24"/>
    </row>
    <row r="207" spans="1:10" x14ac:dyDescent="0.25">
      <c r="A207" s="10"/>
      <c r="B207" s="17" t="s">
        <v>29</v>
      </c>
      <c r="C207" s="33" t="s">
        <v>28</v>
      </c>
      <c r="D207" s="14">
        <v>30</v>
      </c>
      <c r="E207" s="42">
        <v>1.43</v>
      </c>
      <c r="F207" s="42">
        <v>0.9</v>
      </c>
      <c r="G207" s="42">
        <v>14.94</v>
      </c>
      <c r="H207" s="42">
        <v>64.2</v>
      </c>
      <c r="I207" s="42">
        <v>1.05</v>
      </c>
      <c r="J207" s="16"/>
    </row>
    <row r="208" spans="1:10" x14ac:dyDescent="0.25">
      <c r="A208" s="10"/>
      <c r="B208" s="17" t="s">
        <v>67</v>
      </c>
      <c r="C208" s="33" t="s">
        <v>38</v>
      </c>
      <c r="D208" s="35">
        <v>165</v>
      </c>
      <c r="E208" s="42">
        <v>1.1000000000000001</v>
      </c>
      <c r="F208" s="42">
        <v>1.02</v>
      </c>
      <c r="G208" s="42">
        <v>26.95</v>
      </c>
      <c r="H208" s="42">
        <v>129.25</v>
      </c>
      <c r="I208" s="42">
        <v>458</v>
      </c>
      <c r="J208" s="16"/>
    </row>
    <row r="209" spans="1:10" x14ac:dyDescent="0.25">
      <c r="A209" s="10"/>
      <c r="B209" s="4"/>
      <c r="C209" s="33"/>
      <c r="D209" s="37"/>
      <c r="E209" s="37"/>
      <c r="F209" s="37"/>
      <c r="G209" s="37"/>
      <c r="H209" s="37"/>
      <c r="I209" s="23"/>
      <c r="J209" s="16"/>
    </row>
    <row r="210" spans="1:10" x14ac:dyDescent="0.25">
      <c r="A210" s="25"/>
      <c r="B210" s="26" t="s">
        <v>17</v>
      </c>
      <c r="C210" s="27"/>
      <c r="D210" s="28">
        <f>SUM(D201:D209)</f>
        <v>935</v>
      </c>
      <c r="E210" s="28">
        <f t="shared" ref="E210:H210" si="27">SUM(E201:E209)</f>
        <v>54.62</v>
      </c>
      <c r="F210" s="28">
        <f t="shared" si="27"/>
        <v>67.510000000000005</v>
      </c>
      <c r="G210" s="28">
        <f t="shared" si="27"/>
        <v>201.97</v>
      </c>
      <c r="H210" s="28">
        <f t="shared" si="27"/>
        <v>1394.94</v>
      </c>
      <c r="I210" s="30"/>
      <c r="J210" s="31"/>
    </row>
    <row r="211" spans="1:10" ht="15.75" thickBot="1" x14ac:dyDescent="0.3">
      <c r="A211" s="48" t="s">
        <v>30</v>
      </c>
      <c r="B211" s="49"/>
      <c r="C211" s="38"/>
      <c r="D211" s="39"/>
      <c r="E211" s="39">
        <f>E210+E200</f>
        <v>91.4</v>
      </c>
      <c r="F211" s="39">
        <f t="shared" ref="F211:H211" si="28">F210+F200</f>
        <v>100.96000000000001</v>
      </c>
      <c r="G211" s="39">
        <f t="shared" si="28"/>
        <v>353.82</v>
      </c>
      <c r="H211" s="39">
        <f t="shared" si="28"/>
        <v>2235.4300000000003</v>
      </c>
      <c r="I211" s="40"/>
      <c r="J211" s="41">
        <v>315</v>
      </c>
    </row>
    <row r="212" spans="1:10" ht="15.75" thickBot="1" x14ac:dyDescent="0.3"/>
    <row r="213" spans="1:10" ht="34.5" thickBot="1" x14ac:dyDescent="0.3">
      <c r="A213" s="1" t="s">
        <v>0</v>
      </c>
      <c r="B213" s="1" t="s">
        <v>1</v>
      </c>
      <c r="C213" s="1" t="s">
        <v>2</v>
      </c>
      <c r="D213" s="1" t="s">
        <v>3</v>
      </c>
      <c r="E213" s="1" t="s">
        <v>4</v>
      </c>
      <c r="F213" s="1" t="s">
        <v>5</v>
      </c>
      <c r="G213" s="1" t="s">
        <v>6</v>
      </c>
      <c r="H213" s="1" t="s">
        <v>7</v>
      </c>
      <c r="I213" s="2" t="s">
        <v>8</v>
      </c>
      <c r="J213" s="1" t="s">
        <v>9</v>
      </c>
    </row>
    <row r="214" spans="1:10" x14ac:dyDescent="0.25">
      <c r="A214" s="3" t="s">
        <v>10</v>
      </c>
      <c r="B214" s="4" t="s">
        <v>11</v>
      </c>
      <c r="C214" s="5" t="s">
        <v>12</v>
      </c>
      <c r="D214" s="6">
        <v>75</v>
      </c>
      <c r="E214" s="7">
        <v>3.11</v>
      </c>
      <c r="F214" s="7">
        <v>7.15</v>
      </c>
      <c r="G214" s="7">
        <v>34.94</v>
      </c>
      <c r="H214" s="7">
        <v>113.45</v>
      </c>
      <c r="I214" s="8">
        <v>1</v>
      </c>
      <c r="J214" s="9"/>
    </row>
    <row r="215" spans="1:10" x14ac:dyDescent="0.25">
      <c r="A215" s="10"/>
      <c r="B215" s="4" t="s">
        <v>13</v>
      </c>
      <c r="C215" s="11" t="s">
        <v>72</v>
      </c>
      <c r="D215" s="12">
        <v>220</v>
      </c>
      <c r="E215" s="13">
        <v>5.55</v>
      </c>
      <c r="F215" s="14">
        <v>5.66</v>
      </c>
      <c r="G215" s="14">
        <v>30.07</v>
      </c>
      <c r="H215" s="14">
        <v>193.29</v>
      </c>
      <c r="I215" s="15">
        <v>0.23</v>
      </c>
      <c r="J215" s="16"/>
    </row>
    <row r="216" spans="1:10" x14ac:dyDescent="0.25">
      <c r="A216" s="10"/>
      <c r="B216" s="17" t="s">
        <v>15</v>
      </c>
      <c r="C216" s="11" t="s">
        <v>40</v>
      </c>
      <c r="D216" s="14">
        <v>207</v>
      </c>
      <c r="E216" s="18">
        <v>0.21</v>
      </c>
      <c r="F216" s="18">
        <v>0.03</v>
      </c>
      <c r="G216" s="19">
        <v>16</v>
      </c>
      <c r="H216" s="14">
        <v>65</v>
      </c>
      <c r="I216" s="15">
        <v>377</v>
      </c>
      <c r="J216" s="16"/>
    </row>
    <row r="217" spans="1:10" x14ac:dyDescent="0.25">
      <c r="A217" s="10"/>
      <c r="B217" s="17"/>
      <c r="C217" s="11"/>
      <c r="D217" s="18"/>
      <c r="E217" s="18"/>
      <c r="F217" s="18"/>
      <c r="G217" s="19"/>
      <c r="H217" s="18"/>
      <c r="I217" s="15"/>
      <c r="J217" s="16"/>
    </row>
    <row r="218" spans="1:10" x14ac:dyDescent="0.25">
      <c r="A218" s="10"/>
      <c r="B218" s="20"/>
      <c r="C218" s="11"/>
      <c r="D218" s="21"/>
      <c r="E218" s="22"/>
      <c r="F218" s="22"/>
      <c r="G218" s="22"/>
      <c r="H218" s="22"/>
      <c r="I218" s="23"/>
      <c r="J218" s="24"/>
    </row>
    <row r="219" spans="1:10" x14ac:dyDescent="0.25">
      <c r="A219" s="10"/>
      <c r="B219" s="4"/>
      <c r="C219" s="11"/>
      <c r="D219" s="21"/>
      <c r="E219" s="21"/>
      <c r="F219" s="21"/>
      <c r="G219" s="21"/>
      <c r="H219" s="21"/>
      <c r="I219" s="23"/>
      <c r="J219" s="16"/>
    </row>
    <row r="220" spans="1:10" x14ac:dyDescent="0.25">
      <c r="A220" s="10"/>
      <c r="B220" s="4"/>
      <c r="C220" s="11"/>
      <c r="D220" s="21"/>
      <c r="E220" s="21"/>
      <c r="F220" s="21"/>
      <c r="G220" s="21"/>
      <c r="H220" s="21"/>
      <c r="I220" s="23"/>
      <c r="J220" s="16"/>
    </row>
    <row r="221" spans="1:10" x14ac:dyDescent="0.25">
      <c r="A221" s="25"/>
      <c r="B221" s="26" t="s">
        <v>17</v>
      </c>
      <c r="C221" s="27"/>
      <c r="D221" s="28">
        <f>SUM(D214:D220)</f>
        <v>502</v>
      </c>
      <c r="E221" s="28">
        <f t="shared" ref="E221:H221" si="29">SUM(E214:E220)</f>
        <v>8.870000000000001</v>
      </c>
      <c r="F221" s="28">
        <f t="shared" si="29"/>
        <v>12.84</v>
      </c>
      <c r="G221" s="28">
        <f t="shared" si="29"/>
        <v>81.009999999999991</v>
      </c>
      <c r="H221" s="28">
        <f t="shared" si="29"/>
        <v>371.74</v>
      </c>
      <c r="I221" s="30"/>
      <c r="J221" s="31"/>
    </row>
    <row r="222" spans="1:10" x14ac:dyDescent="0.25">
      <c r="A222" s="32" t="s">
        <v>18</v>
      </c>
      <c r="B222" s="17" t="s">
        <v>11</v>
      </c>
      <c r="C222" s="11" t="s">
        <v>83</v>
      </c>
      <c r="D222" s="14">
        <v>60</v>
      </c>
      <c r="E222" s="42">
        <v>0.48</v>
      </c>
      <c r="F222" s="42">
        <v>0.06</v>
      </c>
      <c r="G222" s="42">
        <v>1.5</v>
      </c>
      <c r="H222" s="42">
        <v>8.4</v>
      </c>
      <c r="I222" s="42">
        <v>70</v>
      </c>
      <c r="J222" s="16"/>
    </row>
    <row r="223" spans="1:10" x14ac:dyDescent="0.25">
      <c r="A223" s="10"/>
      <c r="B223" s="17" t="s">
        <v>19</v>
      </c>
      <c r="C223" s="5" t="s">
        <v>41</v>
      </c>
      <c r="D223" s="7">
        <v>210</v>
      </c>
      <c r="E223" s="42">
        <v>18.559999999999999</v>
      </c>
      <c r="F223" s="42">
        <v>34.49</v>
      </c>
      <c r="G223" s="42">
        <v>62.35</v>
      </c>
      <c r="H223" s="42">
        <v>228.96</v>
      </c>
      <c r="I223" s="42">
        <v>110</v>
      </c>
      <c r="J223" s="16"/>
    </row>
    <row r="224" spans="1:10" x14ac:dyDescent="0.25">
      <c r="A224" s="10"/>
      <c r="B224" s="17" t="s">
        <v>22</v>
      </c>
      <c r="C224" s="33" t="s">
        <v>73</v>
      </c>
      <c r="D224" s="18">
        <v>90</v>
      </c>
      <c r="E224" s="42">
        <v>35.15</v>
      </c>
      <c r="F224" s="42">
        <v>37.96</v>
      </c>
      <c r="G224" s="42">
        <v>53.15</v>
      </c>
      <c r="H224" s="42">
        <v>324.37</v>
      </c>
      <c r="I224" s="42">
        <v>460.01</v>
      </c>
      <c r="J224" s="16"/>
    </row>
    <row r="225" spans="1:10" x14ac:dyDescent="0.25">
      <c r="A225" s="10"/>
      <c r="B225" s="17" t="s">
        <v>24</v>
      </c>
      <c r="C225" s="33" t="s">
        <v>47</v>
      </c>
      <c r="D225" s="18">
        <v>150</v>
      </c>
      <c r="E225" s="42">
        <v>18.600000000000001</v>
      </c>
      <c r="F225" s="42">
        <v>17.8</v>
      </c>
      <c r="G225" s="42">
        <v>37.72</v>
      </c>
      <c r="H225" s="42">
        <v>232.65</v>
      </c>
      <c r="I225" s="42">
        <v>472</v>
      </c>
      <c r="J225" s="16"/>
    </row>
    <row r="226" spans="1:10" x14ac:dyDescent="0.25">
      <c r="A226" s="10"/>
      <c r="B226" s="17" t="s">
        <v>15</v>
      </c>
      <c r="C226" s="5" t="s">
        <v>25</v>
      </c>
      <c r="D226" s="18">
        <v>200</v>
      </c>
      <c r="E226" s="42">
        <v>0.5</v>
      </c>
      <c r="F226" s="42">
        <v>0.2</v>
      </c>
      <c r="G226" s="42">
        <v>24.4</v>
      </c>
      <c r="H226" s="42">
        <v>92</v>
      </c>
      <c r="I226" s="42">
        <v>389</v>
      </c>
      <c r="J226" s="16"/>
    </row>
    <row r="227" spans="1:10" x14ac:dyDescent="0.25">
      <c r="A227" s="10"/>
      <c r="B227" s="17" t="s">
        <v>27</v>
      </c>
      <c r="C227" s="33" t="s">
        <v>26</v>
      </c>
      <c r="D227" s="35">
        <v>30</v>
      </c>
      <c r="E227" s="42">
        <v>2.4</v>
      </c>
      <c r="F227" s="42">
        <v>0.72</v>
      </c>
      <c r="G227" s="42">
        <v>14.4</v>
      </c>
      <c r="H227" s="42">
        <v>72</v>
      </c>
      <c r="I227" s="42">
        <v>1.04</v>
      </c>
      <c r="J227" s="24"/>
    </row>
    <row r="228" spans="1:10" x14ac:dyDescent="0.25">
      <c r="A228" s="10"/>
      <c r="B228" s="17" t="s">
        <v>29</v>
      </c>
      <c r="C228" s="33" t="s">
        <v>28</v>
      </c>
      <c r="D228" s="14">
        <v>30</v>
      </c>
      <c r="E228" s="42">
        <v>1.43</v>
      </c>
      <c r="F228" s="42">
        <v>0.9</v>
      </c>
      <c r="G228" s="42">
        <v>14.94</v>
      </c>
      <c r="H228" s="42">
        <v>64.2</v>
      </c>
      <c r="I228" s="42">
        <v>1.05</v>
      </c>
      <c r="J228" s="16"/>
    </row>
    <row r="229" spans="1:10" x14ac:dyDescent="0.25">
      <c r="A229" s="10"/>
      <c r="B229" s="17"/>
      <c r="C229" s="33"/>
      <c r="D229" s="35"/>
      <c r="E229" s="35"/>
      <c r="F229" s="35"/>
      <c r="G229" s="35"/>
      <c r="H229" s="35"/>
      <c r="I229" s="15"/>
      <c r="J229" s="16"/>
    </row>
    <row r="230" spans="1:10" x14ac:dyDescent="0.25">
      <c r="A230" s="10"/>
      <c r="B230" s="4"/>
      <c r="C230" s="33"/>
      <c r="D230" s="37"/>
      <c r="E230" s="37"/>
      <c r="F230" s="37"/>
      <c r="G230" s="37"/>
      <c r="H230" s="37"/>
      <c r="I230" s="23"/>
      <c r="J230" s="16"/>
    </row>
    <row r="231" spans="1:10" x14ac:dyDescent="0.25">
      <c r="A231" s="25"/>
      <c r="B231" s="26" t="s">
        <v>17</v>
      </c>
      <c r="C231" s="27"/>
      <c r="D231" s="28">
        <f>SUM(D222:D230)</f>
        <v>770</v>
      </c>
      <c r="E231" s="28">
        <f t="shared" ref="E231:H231" si="30">SUM(E222:E230)</f>
        <v>77.12</v>
      </c>
      <c r="F231" s="28">
        <f t="shared" si="30"/>
        <v>92.13000000000001</v>
      </c>
      <c r="G231" s="28">
        <f t="shared" si="30"/>
        <v>208.46</v>
      </c>
      <c r="H231" s="28">
        <f t="shared" si="30"/>
        <v>1022.58</v>
      </c>
      <c r="I231" s="30"/>
      <c r="J231" s="31"/>
    </row>
    <row r="232" spans="1:10" ht="15.75" thickBot="1" x14ac:dyDescent="0.3">
      <c r="A232" s="48" t="s">
        <v>30</v>
      </c>
      <c r="B232" s="49"/>
      <c r="C232" s="38"/>
      <c r="D232" s="39"/>
      <c r="E232" s="39">
        <f>E231+E221</f>
        <v>85.990000000000009</v>
      </c>
      <c r="F232" s="39">
        <f t="shared" ref="F232:H232" si="31">F231+F221</f>
        <v>104.97000000000001</v>
      </c>
      <c r="G232" s="39">
        <f t="shared" si="31"/>
        <v>289.47000000000003</v>
      </c>
      <c r="H232" s="39">
        <f t="shared" si="31"/>
        <v>1394.3200000000002</v>
      </c>
      <c r="I232" s="40"/>
      <c r="J232" s="41">
        <v>315</v>
      </c>
    </row>
    <row r="236" spans="1:10" ht="15.75" thickBot="1" x14ac:dyDescent="0.3"/>
    <row r="237" spans="1:10" ht="34.5" thickBot="1" x14ac:dyDescent="0.3">
      <c r="A237" s="1" t="s">
        <v>0</v>
      </c>
      <c r="B237" s="1" t="s">
        <v>1</v>
      </c>
      <c r="C237" s="1" t="s">
        <v>2</v>
      </c>
      <c r="D237" s="1" t="s">
        <v>3</v>
      </c>
      <c r="E237" s="1" t="s">
        <v>4</v>
      </c>
      <c r="F237" s="1" t="s">
        <v>5</v>
      </c>
      <c r="G237" s="1" t="s">
        <v>6</v>
      </c>
      <c r="H237" s="1" t="s">
        <v>7</v>
      </c>
      <c r="I237" s="2" t="s">
        <v>8</v>
      </c>
      <c r="J237" s="1" t="s">
        <v>9</v>
      </c>
    </row>
    <row r="238" spans="1:10" x14ac:dyDescent="0.25">
      <c r="A238" s="3" t="s">
        <v>10</v>
      </c>
      <c r="B238" s="4" t="s">
        <v>11</v>
      </c>
      <c r="C238" s="5" t="s">
        <v>44</v>
      </c>
      <c r="D238" s="47">
        <v>70</v>
      </c>
      <c r="E238" s="7">
        <v>5.47</v>
      </c>
      <c r="F238" s="7">
        <v>9.52</v>
      </c>
      <c r="G238" s="7">
        <v>56.04</v>
      </c>
      <c r="H238" s="7">
        <v>362.88</v>
      </c>
      <c r="I238" s="8">
        <v>14.2</v>
      </c>
      <c r="J238" s="9"/>
    </row>
    <row r="239" spans="1:10" ht="25.5" x14ac:dyDescent="0.25">
      <c r="A239" s="10"/>
      <c r="B239" s="4" t="s">
        <v>13</v>
      </c>
      <c r="C239" s="11" t="s">
        <v>74</v>
      </c>
      <c r="D239" s="47">
        <v>230</v>
      </c>
      <c r="E239" s="13">
        <v>17.47</v>
      </c>
      <c r="F239" s="14">
        <v>14.17</v>
      </c>
      <c r="G239" s="14">
        <v>78.930000000000007</v>
      </c>
      <c r="H239" s="14">
        <v>512.4</v>
      </c>
      <c r="I239" s="15">
        <v>297.01</v>
      </c>
      <c r="J239" s="16"/>
    </row>
    <row r="240" spans="1:10" x14ac:dyDescent="0.25">
      <c r="A240" s="10"/>
      <c r="B240" s="17" t="s">
        <v>15</v>
      </c>
      <c r="C240" s="11" t="s">
        <v>16</v>
      </c>
      <c r="D240" s="47">
        <v>215</v>
      </c>
      <c r="E240" s="18">
        <v>0.4</v>
      </c>
      <c r="F240" s="18"/>
      <c r="G240" s="19">
        <v>25.02</v>
      </c>
      <c r="H240" s="14">
        <v>93</v>
      </c>
      <c r="I240" s="15">
        <v>628</v>
      </c>
      <c r="J240" s="16"/>
    </row>
    <row r="241" spans="1:10" x14ac:dyDescent="0.25">
      <c r="A241" s="10"/>
      <c r="B241" s="17"/>
      <c r="C241" s="11"/>
      <c r="D241" s="18"/>
      <c r="E241" s="18"/>
      <c r="F241" s="18"/>
      <c r="G241" s="19"/>
      <c r="H241" s="18"/>
      <c r="I241" s="15"/>
      <c r="J241" s="16"/>
    </row>
    <row r="242" spans="1:10" x14ac:dyDescent="0.25">
      <c r="A242" s="10"/>
      <c r="B242" s="20"/>
      <c r="C242" s="11"/>
      <c r="D242" s="21"/>
      <c r="E242" s="22"/>
      <c r="F242" s="22"/>
      <c r="G242" s="22"/>
      <c r="H242" s="22"/>
      <c r="I242" s="23"/>
      <c r="J242" s="24"/>
    </row>
    <row r="243" spans="1:10" x14ac:dyDescent="0.25">
      <c r="A243" s="10"/>
      <c r="B243" s="4"/>
      <c r="C243" s="11"/>
      <c r="D243" s="21"/>
      <c r="E243" s="21"/>
      <c r="F243" s="21"/>
      <c r="G243" s="21"/>
      <c r="H243" s="21"/>
      <c r="I243" s="23"/>
      <c r="J243" s="16"/>
    </row>
    <row r="244" spans="1:10" x14ac:dyDescent="0.25">
      <c r="A244" s="10"/>
      <c r="B244" s="4"/>
      <c r="C244" s="11"/>
      <c r="D244" s="21"/>
      <c r="E244" s="21"/>
      <c r="F244" s="21"/>
      <c r="G244" s="21"/>
      <c r="H244" s="21"/>
      <c r="I244" s="23"/>
      <c r="J244" s="16"/>
    </row>
    <row r="245" spans="1:10" x14ac:dyDescent="0.25">
      <c r="A245" s="25"/>
      <c r="B245" s="26" t="s">
        <v>17</v>
      </c>
      <c r="C245" s="27"/>
      <c r="D245" s="28">
        <f>SUM(D238:D244)</f>
        <v>515</v>
      </c>
      <c r="E245" s="29">
        <f>SUM(E238:E244)</f>
        <v>23.339999999999996</v>
      </c>
      <c r="F245" s="29">
        <f t="shared" ref="F245:H245" si="32">SUM(F238:F244)</f>
        <v>23.689999999999998</v>
      </c>
      <c r="G245" s="29">
        <f t="shared" si="32"/>
        <v>159.99</v>
      </c>
      <c r="H245" s="29">
        <f t="shared" si="32"/>
        <v>968.28</v>
      </c>
      <c r="I245" s="30"/>
      <c r="J245" s="31"/>
    </row>
    <row r="246" spans="1:10" x14ac:dyDescent="0.25">
      <c r="A246" s="32" t="s">
        <v>18</v>
      </c>
      <c r="B246" s="17" t="s">
        <v>11</v>
      </c>
      <c r="C246" s="11" t="s">
        <v>84</v>
      </c>
      <c r="D246" s="14">
        <v>60</v>
      </c>
      <c r="E246" s="21">
        <v>0.66</v>
      </c>
      <c r="F246" s="21">
        <v>0.12</v>
      </c>
      <c r="G246" s="21">
        <v>2.2799999999999998</v>
      </c>
      <c r="H246" s="21">
        <v>13.8</v>
      </c>
      <c r="I246" s="23">
        <v>71</v>
      </c>
      <c r="J246" s="16"/>
    </row>
    <row r="247" spans="1:10" x14ac:dyDescent="0.25">
      <c r="A247" s="10"/>
      <c r="B247" s="17" t="s">
        <v>19</v>
      </c>
      <c r="C247" s="5" t="s">
        <v>75</v>
      </c>
      <c r="D247" s="7" t="s">
        <v>76</v>
      </c>
      <c r="E247" s="7">
        <v>6</v>
      </c>
      <c r="F247" s="7">
        <v>4</v>
      </c>
      <c r="G247" s="7">
        <v>15.86</v>
      </c>
      <c r="H247" s="7">
        <v>148.80000000000001</v>
      </c>
      <c r="I247" s="15">
        <v>120</v>
      </c>
      <c r="J247" s="16"/>
    </row>
    <row r="248" spans="1:10" x14ac:dyDescent="0.25">
      <c r="A248" s="10"/>
      <c r="B248" s="17" t="s">
        <v>22</v>
      </c>
      <c r="C248" s="33" t="s">
        <v>77</v>
      </c>
      <c r="D248" s="18">
        <v>240</v>
      </c>
      <c r="E248" s="18">
        <v>15.85</v>
      </c>
      <c r="F248" s="18">
        <v>8.58</v>
      </c>
      <c r="G248" s="34">
        <v>24.65</v>
      </c>
      <c r="H248" s="35">
        <v>361.86</v>
      </c>
      <c r="I248" s="15">
        <v>637</v>
      </c>
      <c r="J248" s="16"/>
    </row>
    <row r="249" spans="1:10" x14ac:dyDescent="0.25">
      <c r="A249" s="10"/>
      <c r="B249" s="17" t="s">
        <v>15</v>
      </c>
      <c r="C249" s="33" t="s">
        <v>78</v>
      </c>
      <c r="D249" s="18">
        <v>200</v>
      </c>
      <c r="E249" s="18">
        <v>0.15</v>
      </c>
      <c r="F249" s="18">
        <v>0.14000000000000001</v>
      </c>
      <c r="G249" s="34">
        <v>9.3000000000000007</v>
      </c>
      <c r="H249" s="35">
        <v>41.5</v>
      </c>
      <c r="I249" s="15">
        <v>631</v>
      </c>
      <c r="J249" s="16"/>
    </row>
    <row r="250" spans="1:10" x14ac:dyDescent="0.25">
      <c r="A250" s="10"/>
      <c r="B250" s="17" t="s">
        <v>27</v>
      </c>
      <c r="C250" s="5" t="s">
        <v>26</v>
      </c>
      <c r="D250" s="18">
        <v>30</v>
      </c>
      <c r="E250" s="18">
        <v>2.4</v>
      </c>
      <c r="F250" s="18">
        <v>0.72</v>
      </c>
      <c r="G250" s="34">
        <v>14.4</v>
      </c>
      <c r="H250" s="35">
        <v>72</v>
      </c>
      <c r="I250" s="15">
        <v>1.04</v>
      </c>
      <c r="J250" s="16"/>
    </row>
    <row r="251" spans="1:10" x14ac:dyDescent="0.25">
      <c r="A251" s="10"/>
      <c r="B251" s="17" t="s">
        <v>29</v>
      </c>
      <c r="C251" s="33" t="s">
        <v>28</v>
      </c>
      <c r="D251" s="35">
        <v>30</v>
      </c>
      <c r="E251" s="35">
        <v>1.43</v>
      </c>
      <c r="F251" s="36">
        <v>0.9</v>
      </c>
      <c r="G251" s="35">
        <v>14.94</v>
      </c>
      <c r="H251" s="35">
        <v>64.2</v>
      </c>
      <c r="I251" s="15">
        <v>1.05</v>
      </c>
      <c r="J251" s="24"/>
    </row>
    <row r="252" spans="1:10" x14ac:dyDescent="0.25">
      <c r="A252" s="10"/>
      <c r="B252" s="17" t="s">
        <v>67</v>
      </c>
      <c r="C252" s="33" t="s">
        <v>38</v>
      </c>
      <c r="D252" s="14">
        <v>165</v>
      </c>
      <c r="E252" s="14">
        <v>1.1000000000000001</v>
      </c>
      <c r="F252" s="14">
        <v>1.02</v>
      </c>
      <c r="G252" s="14">
        <v>26.95</v>
      </c>
      <c r="H252" s="14">
        <v>129.25</v>
      </c>
      <c r="I252" s="15">
        <v>458</v>
      </c>
      <c r="J252" s="16"/>
    </row>
    <row r="253" spans="1:10" x14ac:dyDescent="0.25">
      <c r="A253" s="10"/>
      <c r="B253" s="17"/>
      <c r="C253" s="33"/>
      <c r="D253" s="35"/>
      <c r="E253" s="35"/>
      <c r="F253" s="35"/>
      <c r="G253" s="35"/>
      <c r="H253" s="35"/>
      <c r="I253" s="15"/>
      <c r="J253" s="16"/>
    </row>
    <row r="254" spans="1:10" x14ac:dyDescent="0.25">
      <c r="A254" s="10"/>
      <c r="B254" s="4"/>
      <c r="C254" s="33"/>
      <c r="D254" s="37"/>
      <c r="E254" s="37"/>
      <c r="F254" s="37"/>
      <c r="G254" s="37"/>
      <c r="H254" s="37"/>
      <c r="I254" s="23"/>
      <c r="J254" s="16"/>
    </row>
    <row r="255" spans="1:10" x14ac:dyDescent="0.25">
      <c r="A255" s="25"/>
      <c r="B255" s="26" t="s">
        <v>17</v>
      </c>
      <c r="C255" s="27"/>
      <c r="D255" s="28">
        <v>770</v>
      </c>
      <c r="E255" s="29">
        <f>SUM(E246:E254)</f>
        <v>27.589999999999996</v>
      </c>
      <c r="F255" s="29">
        <f t="shared" ref="F255:H255" si="33">SUM(F246:F254)</f>
        <v>15.48</v>
      </c>
      <c r="G255" s="29">
        <f t="shared" si="33"/>
        <v>108.38000000000001</v>
      </c>
      <c r="H255" s="29">
        <f t="shared" si="33"/>
        <v>831.41000000000008</v>
      </c>
      <c r="I255" s="30"/>
      <c r="J255" s="31"/>
    </row>
    <row r="256" spans="1:10" ht="15.75" thickBot="1" x14ac:dyDescent="0.3">
      <c r="A256" s="48" t="s">
        <v>30</v>
      </c>
      <c r="B256" s="49"/>
      <c r="C256" s="38"/>
      <c r="D256" s="39"/>
      <c r="E256" s="39">
        <f>E255+E245</f>
        <v>50.929999999999993</v>
      </c>
      <c r="F256" s="39">
        <f t="shared" ref="F256:H256" si="34">F255+F245</f>
        <v>39.17</v>
      </c>
      <c r="G256" s="39">
        <f t="shared" si="34"/>
        <v>268.37</v>
      </c>
      <c r="H256" s="39">
        <f t="shared" si="34"/>
        <v>1799.69</v>
      </c>
      <c r="I256" s="40"/>
      <c r="J256" s="41">
        <v>315</v>
      </c>
    </row>
  </sheetData>
  <mergeCells count="12">
    <mergeCell ref="A256:B256"/>
    <mergeCell ref="A127:B127"/>
    <mergeCell ref="A148:B148"/>
    <mergeCell ref="A169:B169"/>
    <mergeCell ref="A190:B190"/>
    <mergeCell ref="A211:B211"/>
    <mergeCell ref="A232:B232"/>
    <mergeCell ref="A20:B20"/>
    <mergeCell ref="A41:B41"/>
    <mergeCell ref="A62:B62"/>
    <mergeCell ref="A83:B83"/>
    <mergeCell ref="A106:B10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dcterms:created xsi:type="dcterms:W3CDTF">2026-06-04T05:22:08Z</dcterms:created>
  <dcterms:modified xsi:type="dcterms:W3CDTF">2026-06-19T06:33:55Z</dcterms:modified>
</cp:coreProperties>
</file>